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M:\Várépítő 2022\"/>
    </mc:Choice>
  </mc:AlternateContent>
  <bookViews>
    <workbookView xWindow="0" yWindow="0" windowWidth="20490" windowHeight="7620"/>
  </bookViews>
  <sheets>
    <sheet name="MUREXIN" sheetId="1" r:id="rId1"/>
  </sheets>
  <definedNames>
    <definedName name="_xlnm._FilterDatabase" localSheetId="0" hidden="1">MUREXIN!$A$1:$N$42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3" i="1" l="1"/>
  <c r="M4" i="1"/>
  <c r="M5" i="1"/>
  <c r="M6" i="1"/>
  <c r="M7" i="1"/>
  <c r="M8" i="1"/>
  <c r="M9" i="1"/>
  <c r="M10" i="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2" i="1"/>
  <c r="M43" i="1" l="1"/>
</calcChain>
</file>

<file path=xl/sharedStrings.xml><?xml version="1.0" encoding="utf-8"?>
<sst xmlns="http://schemas.openxmlformats.org/spreadsheetml/2006/main" count="387" uniqueCount="170">
  <si>
    <t>Cikkszám</t>
  </si>
  <si>
    <t>Gyártó</t>
  </si>
  <si>
    <t>Kategória</t>
  </si>
  <si>
    <t>Paraméterek / Leírás</t>
  </si>
  <si>
    <t>Mennyiségi egység (amit alapján egyesével a kosárba kerülnek)</t>
  </si>
  <si>
    <t>Kép</t>
  </si>
  <si>
    <t>Opció (amiből választhat) / kiszerelés</t>
  </si>
  <si>
    <t>Mennyiségi egység szerinti ár / nettó listaár</t>
  </si>
  <si>
    <t>Terméknév</t>
  </si>
  <si>
    <t>Termék típusa hideg vagy melegburk</t>
  </si>
  <si>
    <t>Murexin</t>
  </si>
  <si>
    <t xml:space="preserve">LF 1 Mélyalapozó  </t>
  </si>
  <si>
    <t xml:space="preserve">kanna </t>
  </si>
  <si>
    <t>D 4 Tapadóhíd</t>
  </si>
  <si>
    <t>zsák</t>
  </si>
  <si>
    <t>AM 20 Kiegyenlítőhabarcs</t>
  </si>
  <si>
    <t>vödör</t>
  </si>
  <si>
    <t>PD 1K Profi vastagfólia</t>
  </si>
  <si>
    <t xml:space="preserve">DB 70 Hajlaterősítő szalag </t>
  </si>
  <si>
    <t>tekercs</t>
  </si>
  <si>
    <t>001003</t>
  </si>
  <si>
    <t>001025</t>
  </si>
  <si>
    <t>9802</t>
  </si>
  <si>
    <t>KPF 35 Profiflex ragasztóhabarcs</t>
  </si>
  <si>
    <t>karton</t>
  </si>
  <si>
    <t>tubus</t>
  </si>
  <si>
    <t xml:space="preserve">D1 Alapozó, szívóképes aljzatokhoz </t>
  </si>
  <si>
    <t>LF 300 Speciális ragasztó</t>
  </si>
  <si>
    <t>D 494 Linotex Profi linóleum- és szőnyegragasztó</t>
  </si>
  <si>
    <t xml:space="preserve">KK 346 Speciális kontaktragasztó </t>
  </si>
  <si>
    <t>CR5 Kaucsuk ragasztó</t>
  </si>
  <si>
    <t>LE 555 Parkettaragasztó</t>
  </si>
  <si>
    <t>PU 560 Parkettaragasztó</t>
  </si>
  <si>
    <t>X-Bond MS-K509 Objekt Parkettaragasztó</t>
  </si>
  <si>
    <t>AV 10 Aqua fatapaszoldat</t>
  </si>
  <si>
    <t>AV 20 Aqua különleges alapozó</t>
  </si>
  <si>
    <t>NT 100 NANO lakk, fényes</t>
  </si>
  <si>
    <t>NT 100 NANO lakk, selyemmatt</t>
  </si>
  <si>
    <t>alapozó</t>
  </si>
  <si>
    <t>aljzatkiegyenlítő</t>
  </si>
  <si>
    <t>kenhető szigetelés</t>
  </si>
  <si>
    <t>ragasztóhabarcs</t>
  </si>
  <si>
    <t>fugázó</t>
  </si>
  <si>
    <t>szilikon</t>
  </si>
  <si>
    <t>ragasztó</t>
  </si>
  <si>
    <t xml:space="preserve">ragasztó </t>
  </si>
  <si>
    <t>parkettalakk</t>
  </si>
  <si>
    <t>hidegburkolás</t>
  </si>
  <si>
    <t>melegburkolás</t>
  </si>
  <si>
    <t>5 kg</t>
  </si>
  <si>
    <t>25 kg</t>
  </si>
  <si>
    <t>7 kg</t>
  </si>
  <si>
    <t>18 kg</t>
  </si>
  <si>
    <t>10 m</t>
  </si>
  <si>
    <t>4 kg</t>
  </si>
  <si>
    <t>1 db</t>
  </si>
  <si>
    <t>20 kg</t>
  </si>
  <si>
    <t>12 kg</t>
  </si>
  <si>
    <t>14 kg</t>
  </si>
  <si>
    <t>10 kg</t>
  </si>
  <si>
    <t>16 kg</t>
  </si>
  <si>
    <t>5 lit</t>
  </si>
  <si>
    <t>5,5 lit</t>
  </si>
  <si>
    <t>FM 60 PRÉMIUM Fugázó fehér</t>
  </si>
  <si>
    <t>FM 60 PRÉMIUM Fugázó szürke</t>
  </si>
  <si>
    <t>FM 60 PRÉMIUM Fugázó manhattan</t>
  </si>
  <si>
    <t>FM 60 PRÉMIUM Fugázó bahama</t>
  </si>
  <si>
    <t>SIL 60 Szaniter szilikon színtelen</t>
  </si>
  <si>
    <t>SIL 60 Szaniter szilikon fehér</t>
  </si>
  <si>
    <t>SIL 60 Szaniter szilikon szürke</t>
  </si>
  <si>
    <t>SIL 60 Szaniter szilikon manhattan</t>
  </si>
  <si>
    <t>SIL 60 Szaniter szilikon bahama</t>
  </si>
  <si>
    <t>Szövettel ellátott, elasztikus hajlaterősítő szalag, két oldalon kiálló szövettel, egy szövetmentes résszel, mely kétoldali filccel van ellátva az optimális beágyazáshoz, vízzáró, vegyileg ellenáll a hígított savaknak, lúgoknak és sóoldatoknak. Falon és padlón a kenhető szigetelések rendszereleme. Fugacsatlakozásoknak és sarokfugáknak az áthidalására és szigetelésére használható.</t>
  </si>
  <si>
    <t xml:space="preserve">Egykomponensű, UV- és időjárásálló, vízzáró, 20%-ig tartósan nyújtható tömítőanyag szilikonbázisból. Baktériumokkal és gombákkal szemben tartósan ellenálló. Kül- és beltérben használható dilatációk lezárására, fal- és padló fugáknál a kerámiaburkolatokban, valamint csempeburkolatok és idegen anyagok közé a fugák lezárására, mint pl. fürdőkád, ajtótokok. Hőállóság: -40 °C – +180 °C. Terhelhető: kb. 2 – 3 nap után. Bőrképződés: kb. 15 perc után.
Anyagszükséglet: 1 kartus kb. 10 fm-re elegendő, 5 mm szélességben.
</t>
  </si>
  <si>
    <t>x</t>
  </si>
  <si>
    <t>Folyékonyfólia 1 KS kenhető szigetelés, sárga</t>
  </si>
  <si>
    <t>Folyékonyfólia 1 KS kenhető szigetelés, kék</t>
  </si>
  <si>
    <t>D 4 Tapadóhíd Rapid</t>
  </si>
  <si>
    <t>ragasztás</t>
  </si>
  <si>
    <t>előkészítés</t>
  </si>
  <si>
    <t>papírzsák</t>
  </si>
  <si>
    <t>Lewell ST 330 Standard Aljzatkiegyenlítő</t>
  </si>
  <si>
    <t>Lewell NA 320 Kültéri Aljzatkiegyenlítő</t>
  </si>
  <si>
    <t>Lewell PR 110 Profi aljzatkiegyenlítő</t>
  </si>
  <si>
    <t>KMG 20 Optimál Flexibilis Ragasztóhabarcs</t>
  </si>
  <si>
    <t>MFK 45 Mureflex S1 ragasztóhabarcs</t>
  </si>
  <si>
    <t>Lewell PR 330 Profi aljzatkiegyenlítő</t>
  </si>
  <si>
    <t>BFK 03 Alap ragasztóhabarcs</t>
  </si>
  <si>
    <t>D 338 Padlóburkolat ragasztó</t>
  </si>
  <si>
    <t>AV 30 Aqua gél</t>
  </si>
  <si>
    <t>Poralakú, cement- és műgyantadiszperzió tartalmú, feszültségmentes, hidraulikus kötésű önterülő aljzatkiegyenlítő. Beltéri sima felületek készítéséhez hidegburkolatok ragasztása, melegburkolatok és ragasztott parketták fektetése előtt 1-10 mm rétegvastagságig. Alkalmazható extra vékony aljzatkiegyenlítésre (1 mm-től), nagy felületek szintkiegyenlítésére, valamint kritikus alapfelületekre, illetve magas szilárdsági értékeinek köszönhetően ajánlott magasabb igénybevételnek kitett felületeknél is. Alkalmas padlófűtésnél és görgősszék terhelésnél. Ragasztott parketta esetén min. 3 mm, görgősszék terhelésnél min. 2 mm a rétegvastagság. EN13813 szerint CT-C30-F6
Anyagszükséglet: kb. 1,5 kg/m2/mm
Járható: kb. 2 óra után, burkolható: kb. 18-48 óra után, az alapfelület, anyag és a levegő hőmérsékletétől, valamint a rétegvastagságtól, illetve a burkolat típusától függően.</t>
  </si>
  <si>
    <t>Poralakú, cement- és műgyantadiszperzió tartalmú, szálerősített, hidraulikus kötésű önterülő aljzatkiegyenlítő. Kül- és beltéri sima felületek készítéséhez különböző burkolatok ragasztása előtt 3-20 mm rétegvastagságig, valamint lejtett felületeken szintképzéshez (lejtés kialakítására) max. 3%-ig. Különösen ajánlott kültérben kerti utak, járdák, erkélyek és teraszok kiegyenlítésére burkolattal ellátva. Alkalmas padlófűtésnél és görgősszék terhelésnél. EN13813 szerint CT-C25-F6
Anyagszükséglet: kb. 1,6 kg/m2/mm
Járható: kb. 3 óra után, burkolható: kb. 24-48 óra után, az alapfelület, anyag és a levegő hőmérsékletétől, valamint a rétegvastagságtól, illetve a burkolat típusától függően.</t>
  </si>
  <si>
    <t>KGF 65 Totálflex S1 ragasztóhabarcs</t>
  </si>
  <si>
    <t>KMG 25 Speciál flexibilis ragasztóhabarcs</t>
  </si>
  <si>
    <t>Igényelt termékmennyiség összértéke</t>
  </si>
  <si>
    <t>Igényelni kívánt mennyiség: zsák/kanna/vödör/ karton/papírzsák DARABSZÁMMAL FELTÜNTETVE</t>
  </si>
  <si>
    <t>Megpályázni kívánt termékek összértéke:</t>
  </si>
  <si>
    <t>Az itt kapott összeget tüntesd fel a pályázati űrlapon és pályázatodhoz ezt a kitöltött igénylőlapot is csatold!”</t>
  </si>
  <si>
    <t>Kiváló minőségű, víz és fagyálló, gyorsan keményedő, hidraulikusan kötő speciális habarcs. 20 mm vastagságig. Alkalmas kül- és beltérben, lakóhelyiségek egyenetlen fal és padlófelületeinek kiegyenlítésére burkolás előtt, valamint tusolóban, erkélyre, teraszra, ipari nedves helyiségekre. Lejtések kialakítására is alkalmas. Burkolható 2-4 óra után.</t>
  </si>
  <si>
    <r>
      <t>Poralakú, cement- és műgyantadiszperzió tartalmú, szálerősített, hidraulikus kötésű önterülő aljzatkiegyenlítő. Univerzálisan használható, b</t>
    </r>
    <r>
      <rPr>
        <sz val="11"/>
        <color rgb="FF000000"/>
        <rFont val="Calibri"/>
        <family val="2"/>
        <charset val="238"/>
        <scheme val="minor"/>
      </rPr>
      <t>eltéri sima felületek készítéséhez hidegburkolatok ragasztása és melegburkolatok fektetése előtt 3-30 mm rétegvastagságig. K</t>
    </r>
    <r>
      <rPr>
        <sz val="11"/>
        <color theme="1"/>
        <rFont val="Calibri"/>
        <family val="2"/>
        <charset val="238"/>
        <scheme val="minor"/>
      </rPr>
      <t xml:space="preserve">ülönösen alkalmazható extrém egyenetlenségek kiegyenlítésére. </t>
    </r>
    <r>
      <rPr>
        <sz val="11"/>
        <color rgb="FF000000"/>
        <rFont val="Calibri"/>
        <family val="2"/>
        <charset val="238"/>
        <scheme val="minor"/>
      </rPr>
      <t>20 mm-nél nagyobb rétegvastagság esetén kvarchomok hozzáadása szükséges. Alkalmas padlófűtésnél és görgősszék terhelésnél.</t>
    </r>
    <r>
      <rPr>
        <sz val="11"/>
        <color theme="1"/>
        <rFont val="Calibri"/>
        <family val="2"/>
        <charset val="238"/>
        <scheme val="minor"/>
      </rPr>
      <t xml:space="preserve"> </t>
    </r>
    <r>
      <rPr>
        <sz val="11"/>
        <color rgb="FF000000"/>
        <rFont val="Calibri"/>
        <family val="2"/>
        <charset val="238"/>
        <scheme val="minor"/>
      </rPr>
      <t>EN13813 szerint CT-C25-F5</t>
    </r>
  </si>
  <si>
    <t>Gyorsan száradó, rendkívül kiadós, oldószermentes, nem vízáteresztő, egykomponensű, tartósan elasztikus, hézag- és varratmentes kenhető szigetelés. Kizárólag beltérben alkalmazható, közvetlenül a kerámia burkolatok alatt (pl.: zuhanyzókban, tusolókban, fürdőszobákban) nyomás nélkül lefolyó víz ellen. Megfelel az EN 14891 - DM és az ÖNORM B 3407 W1 – W4 szabványoknak, valamint a ZDB előírása szerinti A0 nedvességterhelési osztálynak és az A igénybevételi osztálynak. Az 1KS Folyékonyfólia felhordása mindig két munkafolyamatban történik. A sárga és kék színben kapható új 1KS Folyékonyfóliának köszönhetően ennek megléte utólag is egyszerűen ellenőrizhető. Rétegvastagság 2 rétegben: min. 0,5 mm, max. 2,0 mm.
Anyagszükséglet: 0,8 kg / m2 / 2 réteg (0,5 mm vastagságban); 1,5 kg / m2 / 2 réteg (1,0 mm vastagságban).
Száradási idő: átdolgozható (1. réteg): kb. 15 perc, burkolható: kb. 3 óra, terhelhető: kb. 6 nap után (alapfelület, anyag és levegő hőmérsékletétől függően).</t>
  </si>
  <si>
    <t>Hidraulikus kötésű, oldószermentes, nem vízáteresztő, páraáteresztő, flexibilis, egykomponensű, kül- és beltéri kenhető szigetelés hézag- és varratmentes szigetelésre. Felhordható hengerelve és glettelve is. Megfelel az EN 14891 CM O2P és az ÖNORM B 3407 W1 – W6 szabványoknak, valamint a ZDB előírása szerinti A0 és B0 nedvességterhelési osztályoknak. 
A hézagmentes szigeteléshez közvetlenül a kerámia burkolatok alatt falra- és padlóra, erkélyre, teraszra, valamint medencékhez (2 m-ig) és ivóvíztartályokhoz. Ajánlott minimális vastagság: 2 mm, két munkafolyamatban felhordva.
Anyagszükséglet: 1,5 kg / m2 / mm.
Átdolgozható (1. réteg): kb. 2 óra, burkolható: kb. 12 óra, terhelhető kb. 6 nap után. (Alapfelület, anyag és levegő hőmérsékletétől függően.)</t>
  </si>
  <si>
    <t>Normál minőségű, poralakú, élelmiszerbarát, víz-és fagyálló, hidraulikusan kötő, vékonyágyas ragasztó csökkentett lecsúszással. Nedvszívó alapfelületeken kis- és közepes méretű (max. 900 cm2) nedvszívó kerámialapok ragasztására, falon és aljzaton, beltérben és fedett kültérben.
Anyagszükséglet: kb. 3-5 kg / m2 a burkolat típusától függően.</t>
  </si>
  <si>
    <t>Emelt minőségű, flexibilis, poralakú, élelmiszerbarát, víz- és fagyálló, hidraulikus kötésű vékonyágyas ragasztó, csökkentett lecsúszással és meghosszabbított nyitott idővel. Kerámia fal- és padlócsempék, greslapok, mozaikok, klinker- és hasított lapok burkolására, bel- és kültérben. Alkalmas padlófűtésre és szerelt gipszkarton falra is.
Anyagszükséglet: kb. 3-5 kg / m2 a burkolat típusától függően.</t>
  </si>
  <si>
    <t>Emelt minőségű, poralakú, víz és fagyálló, flexibilis ragasztóhabarcs, csökkentett lecsúszással és meghosszabbított nyitott idővel. Alkalmas kül- és beltérben, kerámiacsempék, burkolólapok, kis vízfelvételű (0,5 % alatti) finomkőlapok és csempét csempére történő ragasztáshoz, beltéri kent szigetelésekre és padlófűtéshez. Ragasztó rétegvastagság: max. 10 mm.
Anyagszükséglet: kb. 3-5 kg / m2 a burkolat típusától függően.</t>
  </si>
  <si>
    <t>Emelt minőségű, poralakú, alakváltozásra képes, szálerősített, porzáscsökkentett, víz- és fagyálló, flexibilis, hidraulikus kötésű, vékonyágyazású flexragasztó, csökkentett lecsúszással és meghosszabbított nyitott idővel. Különböző kerámia csempék, sötét lapok, természetes kövek, greslapok burkolására kül- és beltérben nagyobb mechanikai vagy hőterhelésnek kitett felületeken. Különösen ajánlott kül- és beltéri kenhető vízszigetelésekre, úszó- és termálmedencékbe, fürdőkbe, homlokzatokra, csempét csempére történő ragasztáshoz, extra nagyformátumú lapokhoz, sötét színű természetes kövek, nagy forgalmú helyek burkolásainál.  Ragasztó rétegvastagság: max. 10 mm.
Anyagszükséglet: kb. 3-5 kg / m2 a burkolat típusától függően.</t>
  </si>
  <si>
    <t>Egykomponensű, UV- és időjárásálló, vízzáró, 20%-ig tartósan nyújtható tömítőanyag szilikonbázisból. Baktériumokkal és gombákkal szemben tartósan ellenálló. Kül- és beltérben használható dilatációk lezárására, fal- és padló fugáknál a kerámiaburkolatokban, valamint csempeburkolatok és idegen anyagok közé a fugák lezárására, mint pl. fürdőkád, ajtótokok. Hőállóság: -40 °C – +180 °C. Terhelhető: kb. 2 – 3 nap után. Bőrképződés: kb. 15 perc után.
Anyagszükséglet: 1 kartus kb. 10 fm-re elegendő, 5 mm szélességben.</t>
  </si>
  <si>
    <t>Kiváló minőségű, oldószermentes, gyenge szagú, rózsaszínű műgyanta-diszperziós alapozó nagyon jó beszívódási képességgel. Szívóképes alapfelületek alapozására mint pl. cementesztrich, nyersbetonfödém felületekre, aljzatkiegyenlítők alá és falfelületekre mint pl. gipsz építőelemekre. Anhidriteszetricheknél csak akkor alkalmazható, ha erre páraáteresztő burkolat kerül fektetésre. Alkalmas padlófűtésnél és görgősszék terhelésnél. GIS kód: D1. Az erősen szívóképes felületeknél a D1 vízzel 1:1 – 1:3 arányban hígítható. Az M 522 Parkettaragasztó alapozója szívóképes alapfelületeken padlófűtésnél.
Anyagszükséglet: kb. 0,05 – 0,15 kg / m2 alapfelülettől függően.
Száradási idő: szívóképes felületnél kb. 2 – 3 óra. Nedvességre érzékeny felületnél kb. 1 – 2 nap. (Alapfelület, anyag és levegő hőmérsékletétől függően.)</t>
  </si>
  <si>
    <t>Oldószermentes, emissziószegény, egykomponensű, kvarchomokkal töltött, felhasználásra kész, gyorsan száradó, sárgára színezett, diszperziós bázisú alapozó. Száradás után a rákerülő anyagok számára megfelelő tapadófelületet biztosít. Használható kül- és beltérben, falra és padlóra, szívó- és nem szívóképes alapfelületek előkészítésésre. Alkalmas kiegyenlítéseknél, valamint burkolás előtt és felújításoknál. Különösen alkalmas csempét csempére történő felújításoknál. GIS kód: D1. Erősen nedvszívó, cementtartalmú és kalcium-szulfát esztrich alapfelületeknél a D4 tapadóhídat 1:1 arányban vízzel kell hígítani.
Anyagszükséglet: kb. 0,05 – 0,15 kg / m2 alapfelülettől függően.
Száradási idő: kalcium-szulfát esztrichnél min. 12 óra. Nem szívó alapfelületnél kb. 60 perc. (Alapfelület, anyag és levegő hőmérsékletétől függően.)</t>
  </si>
  <si>
    <t>Kiváló minőségű, emissziószegény, oldószermentes, gyenge szagú, műgyanta-diszperziós ragasztó magas tapadóerővel PVC (design burkolatok) és CV burkolatokhoz tekercsben és lapokban, padlóra és falra, latex-, PVC- és PU-hab hátoldalú textilburkolatokhoz szívó és nem szívó alapfelületekre. Alkalmas PVC-t PVC-re történő ragasztáshoz is. Kontaktragasztáshoz. Alkalmas padlófűtésnél és görgősszék terhelésnél. GIS Kód: D 1. Fogazat: A1, A2, B1.
Anyagszükséglet: kb. 0,20 – 0,40 kg / m2 az alapfelület és a burkolat hátoldalától függően.
Szellőztetési idő: kb. 10 – 40 perc, fektetési idő: kb. 1 – 2 óra, végszilárdság: kb. 72 óra után alapfelület, anyag és levegő hőmérsékletétől függően.</t>
  </si>
  <si>
    <t>Oldószertartalmú műgyanta ragasztó, nagyon jó tapadóképességgel és magas kezdeti szilárdsággal. Kész- és mozaik parketta, ipari- és csaphornyos parketta ragasztásához anhidrit- és cementesztrich felületekre, valamint homokkal megszórt öntött aszfalt (elválasztó filc alkalmazásával) felületekre és faforgácslapra. Padlófűtés vagy erősen szívó alapfelületek esetén D7 Alapozó (cementesztrichnél, anhidritesztrichnél) használata szükséges. GIS kód: S1. Fogazat: B3, PK, B5.
Anyagszükséglet: kb. 0,70 – 1,00 kg / m2.
Fektetési idő: kb. 10 – 15 perc, végszilárdság: kb. 72 óra után alapfelület, anyag és levegő hőmérsékletétől függően.</t>
  </si>
  <si>
    <t>Kitűnő minőségű, hosszú feldolgozási idejű, kétkomponensű poliuretán ragasztó a DIN EN 14293 szerint. Kizárólag beltérben, csaphornyos, készparketta, svédpadló, dielen parketta, fakockák és egzotikus parketták ragasztására (próbaragasztás javasolt). Keverési arány: A komp. : B komp. = 100 : 9 tömegrészben. Padlófűtés esetén is alkalmazható. Padlófűtés esetén a PU 5 alapozó használata javasolt. GIS kód: RU 1. Fogazat: B3, PK, B5.
Anyagszükséglet: kb. 0,90 – 1,40 kg / m2.
Fazékidő: kb. 50 – 60 perc, fektetési idő: kb. 40-50 perc, járható: kb. 4 óra múlva.</t>
  </si>
  <si>
    <t>Egykomponensű, elasztikus, víz és oldószermentes ragasztó. Nagyon emissziószegény (EC1) és semleges szagú. Lépéshang csökkentő tulajdonságú 14 dB-ig a DIN 52210 alapján. Az egykomponensű MSP ragasztó beltérben széles alkalmazási területtel rendelkezik. Csaphornyos, ipari, mozaik parketta, valamint lépéshang csökkentő tulajdonsága miatt készparketta elemek, két és háromrétegű készparketták, fakockák és lamináltpadlók ragasztására (próbaragasztás javasolt). Padlófűtés esetén alkalmazható. Padlófűtés esetén D7 alapozó vagy PU 5 alapozó használata javasolt Fogazat: B3, PK, B5, (B17: fogazott glettvas. Anyagszükséglet kb. 1,8 kg / m2).
Anyagszükséglet: kb. 0,80 – 1,20 kg / m2.
Fektetési idő: kb. 40 – 50 perc, végszilárdság: kb. 36 óra után.</t>
  </si>
  <si>
    <t>Vizes, oldószermentes, semleges szagú beltéri fatapaszoldat, nagyon kiadós, gyors száradású és jól csiszolható. Parketták és egyéb fapadlók, valamint mindenféle belsőépítészeti faszerkezet mélyedéseinek, repedéseinek és max. 2 mm széles fugáinak kikenésére és lesimítására szolgál. Az oldatot az utolsó csiszolás tiszta faporával kell összekeverni. Figyelem: nem alkalmazható fakocka burkolatoknál és dielen parkettáknál.
Anyagszükséglet: 0,05-0,1 liter/m2, a fugaszélességtől és a fektetés módjától függően.</t>
  </si>
  <si>
    <t>Kiváló minőségű, könnyen bedolgozható, vizes polimerdiszperziós alapozó parkettákhoz. Egy nagyon kiadós alapozó, mely mélyen beszívódik a fába és ideális felületet képez. Valamennyi Murexin vizes parkettalakkal átdolgozható. A fugában összeragadás-csökkentő hatású és megakadályozza a szabálytalan fugaképződést a megfelelő fugakörvonallal. Egzóta fáknál LV 45 Univerzális alapozó használata javasolt. GIS kód: D1.
Anyagszükséglet: hengerelve kb. 0,12 – 0,15 liter / m2, simítólemezzel kb. 0,05 l / m2, a fa fajtájától és fektetés módjától függően.</t>
  </si>
  <si>
    <t>Fokozott követelményű, poralakú, élelmiszerbarát, víz- és fagyálló, műanyag adalékokkal javított, hidraulikusan kötő, vékonyágyazású flexibilis ragasztóhabarcs csökkentett lecsúszással és meghosszabbított nyitott idővel. Kül- és beltérben, kis- és közepes méretű (max. 900 cm2), kerámia csempék, burkolólapok, greslapok, mozaikok, klinker- és hasított lapok ragasztására, valamint padló- és falfűtésre is. Ragasztó rétegvastagság: max. 5 mm
Anyagszükséglet: kb. 3-5 kg/m2 burkolólap típusától és hátlapjától függően
Járhatóság / fugázhatóság: kb. 24 óra után, az alapfelület, anyag és a levegő hőmérsékletétől, valamint a burkolat típusától függően.</t>
  </si>
  <si>
    <t>Fokozott követelményű, alakváltozásra képes, poralakú, élelmiszerbarát, víz- és fagyálló, műanyag adalékokkal javított, hidraulikusan kötő, flexibilis ragasztóhabarcs csökkentett lecsúszással és meghosszabbított nyitott idővel. Univerzálisan használható kül- és beltérben, kerámia csempék, burkolólapok, greslapok, mozaikok, műkövek, klinker-, hasított lapok és csempét csempére történő ragasztásához, valamint kenhető vízszigetelésekre, illetve nagy mechanikai- és hőterhelésű felületeknél is (pl. teraszok, erkélyek, padló-, falfűtés). Különösen javasolt nagyformátumú lapokhoz, sötét színű természetes kövek, nagy forgalmú helyek, úszó- és termálmedencék, homlokzatok burkolásainál. Ragasztó rétegvastagság: max. 10 mm
Anyagszükséglet: kb. 3-5 kg/m2 burkolólap típusától és hátlapjától függően
Járhatóság / fugázhatóság: kb. 24 óra után, az alapfelület, anyag és a levegő hőmérsékletétől, valamint a burkolat típusától függően.</t>
  </si>
  <si>
    <t>Kétkomponensű, vizes bázisú, környezetbarát fedőbevonat, extra magas karc- és kopásállósággal és kiváló kémiai ellenállóképességgel. Beltérben, nagyon erős igénybevételnek kitett fapadlókhoz és parkettákhoz (iskolák, irodák, múzeumok, vagy torna- és kiállítócsarnokok). ÖNORM C 2354 szerint igénybevételi osztály: C. Csúszásmentessége a DIN 18032 alapján vizsgálva. Nem alkalmazható fakocka burkolatokra. 
Keverési arány: A komp. : B komp. = 10 : 1 tömegrészben.
Anyagszükséglet: hengerelve kb. 0,08 – 0,10 liter / m2 / réteg. simítólemezzel kb. 0,03 liter / m2 / réteg.
Rétegvastagság: 2 x kb. 130 ml / m2 hengerelve = 95 µm, 3 x kb. 130 ml / m2 hengerelve = 140 µm
Átdolgozható: kb. 12 óra után, végső kikeményedés: kb. 8-10 nap után, alapfelület, anyag és levegő hőmérsékletétől függően.</t>
  </si>
  <si>
    <t>Gyorsan száradó, zselés állagú beltéri közbenső réteg, kiváló kitöltőképességgel Murexin vizeslakkokhoz. Az erősen szívó (bükk, juhar, kőris) fáknál csak mint közbenső réteg javasolt. Alapozóként történő felhasználásnál foltosodás veszélye lehetséges. Nem használható alapozóként egzóta fáknál.
Anyagszükséglet: alapozóként simítólemezzel kb. 0,05 kg / m2.
közbenső rétegként simítólemezzel kb. 0,03 kg / m2.</t>
  </si>
  <si>
    <t>Nagyon emissziószegény diszperzió bázisú speciális ragasztó extrém gyors és magas szilárdsággal. Beltéri felhasználásra szintetikus kaucsuk burkolatokhoz tekercsben és lapokban, valamint design burkolatokhoz, 3,2 mm vastagságig simára csiszolt hátoldalú, valamint poliolefin burkolatokhoz szívóképes alapfelületekre. Alkalmas padlófűtésnél és görgősszék terhelésnél. Fogazat: A1, A2, B2.
Anyagszükséglet: kb. 0,35-0,40 kg / m2 az alapfelület és a burkolat hátoldalától függően.
Szellőztetési idő: nincs, fektetési idő: kb. 15-20 perc, végszilárdság: kb. 72 óra után alapfelület, anyag és levegő hőmérsékletétől függően.</t>
  </si>
  <si>
    <t>Aromamentes oldószertartalmú, nagy igénybevételű, beltéri műkaucsuk ragasztó PVC profilokhoz, gumi- vagy parafaburkolatokhoz lapokban, továbbá mindenfajta műanyaglapokhoz, szegélyekhez és sarokelemekhez. Alkalmas padlófűtésnél és görgősszék terhelésnél. GIS kód: S1. Fogazat: A1, A2, henger, ecset.
Anyagszükséglet: kb. 0,25 – 0,35 kg / m2 kétoldali felhordásnál, kb. 0,05 – 0,20 kg / fm szegélyragasztásnál.
Szellőztetési idő: kb. 10 – 30 perc, végszilárdság: kb. 72 óra után, kontakt ragasztási idő: kb. 60 perc. alapfelület, anyag és levegő hőmérsékletétől függően.</t>
  </si>
  <si>
    <t>Kiváló minőségű, oldószermentes, gyorsan kötő diszperzió-latex bázisú ragasztóanyag linóleumokhoz tekercsben és lapokban, valamint parafákhoz szívóképes felületre történő ragasztásra. Alkalmas padlófűtésnél és görgősszék terhelésnél. GIS kód: D2. Fogazat: B1, B2.
Anyagszükséglet: kb. 0,30 – 0,50 kg / m2 az alapfelület és a burkolat hátoldalától függően.
Szellőztetési idő: nincs, fektetési idő: kb. 20 – 30 perc, végszilárdság: kb. 72 óra után alapfelület, anyag és levegő hőmérsékletétől függően.</t>
  </si>
  <si>
    <t>Gyenge szagú, műgyanta-diszperziós ragasztó CV és PVC burkolatokhoz lapokban vagy tekercsben, sima, nyomott vagy latex hátoldalú textilburkolatokhoz, valamint szintetikus hátoldalú és PU -hab hátoldalúakhoz. Alkalmas padlófűtésnél és görgősszék terhelésnél. GIS kód: D2. Fogazat: A1, A2, B1.
Anyagszükséglet: kb. 0,30-0,45 kg / m2 az alapfelület és a burkolat hátoldalától függően.
Szellőztetési idő: kb. 15 perc, fektetési idő: kb. 40 perc, végszilárdság: kb. 72 óra után alapfelület, anyag és levegő hőmérsékletétől függően</t>
  </si>
  <si>
    <t>Poralakú, cement- és műgyantadiszperzió tartalmú, szálerősített, feszültségmentes, hidraulikus kötésű önterülő aljzatkiegyenlítő. Univerzálisan használható, beltéri sima felületek készítéséhez hidegburkolatok ragasztása, melegburkolatok és ragasztott parketták fektetése előtt 3-30 mm rétegvastagságig. Különösen alkalmazható extrém egyenetlenségek kiegyenlítésére, nagy felületek szintkiegyenlítésére, valamint kritikus alapfelületekre, illetve magas szilárdsági értékeinek köszönhetően ajánlott magasabb igénybevételnek kitett felületeknél is. Alkalmas padlófűtésnél és görgősszék terhelésnél.  EN13813 szerint CT-C30-F6
Anyagszükséglet: kb. 1,6 kg/m2/mm
Járható: kb. 2 óra után, burkolható: kb. 18-48 óra után, az alapfelület, anyag és a levegő hőmérsékletétől, valamint a rétegvastagságtól, illetve a burkolat típusától függően.</t>
  </si>
  <si>
    <t>Poralakú, élelmiszerbarát, víz- és fagyálló, finom szemszerkezetű, nagy szilárdságú, vízlepergető flexibilis fugázóhabarcs. Egyenletesen húzható és könnyen bedolgozható a fugába. A magas kopásállóságú fugázó anyag alacsony vízfelvétele megakadályozza a foltképződését. Kül- és beltérben 7 mm fugaszélességig. Víz- és szennyeződéstaszító. Alkalmas kerámiacsempékhez, burkolólapokhoz, mozaikokhoz, valamint greslapokhoz. Padlófűtés esetén, valamint vizes helyiségekben is alkalmazható. Falra és padlóra, valamint teraszra és erkélyre is használható.
Anyagszükséglet: kb. 0,2-0,9 kg / m2 csempe és a fugamérettől függően.
Fugaszélesség: 0,5-7 mm, fazékidő: kb. 2 óra, járható: kb. 24 óra után, alapfelület, anyag és levegő hőmérséklettől függően.</t>
  </si>
  <si>
    <t>Oldószermentes, egykomponensű, felhasználásra kész, nagyon gyorsan száradó, sárgára színezett, diszperziós bázisú alapozó, kül- és beltérben, falra és padlóra. Szívó- és nem szívóképes alapfelületek előkészítésére (erősen szívó, cementtartalmú felületeknél max. 20% vízzel, illetve gipsztartalmú esztrichnél max. 10% vízzel lehet hígítani). Alkalmas Murexin aljzatkiegyenlítőkkel történő kiegyenlítések előtt, valamint burkolás előtt és felújításoknál. Különösen alkalmas csempét csempére történő felújításoknál. Száradás után a rákerülő anyagok számára megfelelő felületet biztosít.
Anyagszükséglet: nem szívó alapfelületnél: kb. 0,100 – 0,15 kg / m2 az alapfelülettől függően. Szívóképes alapfelületnél: kb. 0,08 – 0,135 kg / m2 az alapfelülettől függően. Száradási idő: nem szívó alapfelületnél kb. 45 perc. Szívóképes, de nedvességre nem érzékeny alapfelületnél kb. 1 – 2 óra.Szívóképes, de nedvességre érzékeny alapfelületnél pl. kalcium-szulfát esztrich: kb. 6 – 8 óra. (Alapfelület, anyag és levegő hőmérsékletétől függően.)</t>
  </si>
  <si>
    <t>Kiváló minőségű, kékre színezett, műgyantadiszperziós alapozó nagyon jó beszivárgó képességgel. Kül- és beltérben szívó alapfelületeknél, mint tapadóhíd, valamennyi ragasztóhoz, aljzatkiegyenlítőhöz, és kent szigetelésekhez.
Anyagszükséglet: kb. 0,10 – 0,15 kg / m2 alapfelülettől függően.
Száradási idő szívóképes felületnél kb. 15 perc. Nedvességre érzékeny felületnél kb. 12 óra. (Alapfelület, anyag és levegő hőmérsékletétől függően.)</t>
  </si>
  <si>
    <t xml:space="preserve">Sorszám </t>
  </si>
  <si>
    <t>1.</t>
  </si>
  <si>
    <t>4.</t>
  </si>
  <si>
    <t>20.</t>
  </si>
  <si>
    <t xml:space="preserve">2. </t>
  </si>
  <si>
    <t>3.</t>
  </si>
  <si>
    <t>5.</t>
  </si>
  <si>
    <t>6.</t>
  </si>
  <si>
    <t>7.</t>
  </si>
  <si>
    <t>8.</t>
  </si>
  <si>
    <t>9.</t>
  </si>
  <si>
    <t>10.</t>
  </si>
  <si>
    <t>11.</t>
  </si>
  <si>
    <t>12.</t>
  </si>
  <si>
    <t>13.</t>
  </si>
  <si>
    <t>14.</t>
  </si>
  <si>
    <t>15.</t>
  </si>
  <si>
    <t>16.</t>
  </si>
  <si>
    <t>17.</t>
  </si>
  <si>
    <t>18.</t>
  </si>
  <si>
    <t>19.</t>
  </si>
  <si>
    <t>21.</t>
  </si>
  <si>
    <t>22.</t>
  </si>
  <si>
    <t>23.</t>
  </si>
  <si>
    <t>24.</t>
  </si>
  <si>
    <t>25.</t>
  </si>
  <si>
    <t>26.</t>
  </si>
  <si>
    <t>27.</t>
  </si>
  <si>
    <t>28.</t>
  </si>
  <si>
    <t>29.</t>
  </si>
  <si>
    <t>30.</t>
  </si>
  <si>
    <t>31.</t>
  </si>
  <si>
    <t>32.</t>
  </si>
  <si>
    <t>33.</t>
  </si>
  <si>
    <t>34.</t>
  </si>
  <si>
    <t>35.</t>
  </si>
  <si>
    <t>36.</t>
  </si>
  <si>
    <t>37.</t>
  </si>
  <si>
    <t>38.</t>
  </si>
  <si>
    <t>39.</t>
  </si>
  <si>
    <t>40.</t>
  </si>
  <si>
    <t>41.</t>
  </si>
  <si>
    <t>4034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</si>
</sst>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quot;Ft&quot;"/>
  </numFmts>
  <fonts count="10" x14ac:knownFonts="1">
    <font>
      <sz val="11"/>
      <color theme="1"/>
      <name val="Calibri"/>
      <family val="2"/>
      <charset val="238"/>
      <scheme val="minor"/>
    </font>
    <font>
      <b/>
      <sz val="12"/>
      <color theme="1"/>
      <name val="Calibri"/>
      <family val="2"/>
      <scheme val="minor"/>
    </font>
    <font>
      <sz val="10"/>
      <name val="Calibri"/>
      <family val="2"/>
      <charset val="238"/>
    </font>
    <font>
      <sz val="11"/>
      <color rgb="FF9C0006"/>
      <name val="Calibri"/>
      <family val="2"/>
      <charset val="238"/>
      <scheme val="minor"/>
    </font>
    <font>
      <sz val="11"/>
      <name val="Calibri"/>
      <family val="2"/>
      <charset val="238"/>
      <scheme val="minor"/>
    </font>
    <font>
      <b/>
      <sz val="11"/>
      <color theme="1"/>
      <name val="Calibri"/>
      <family val="2"/>
      <charset val="238"/>
      <scheme val="minor"/>
    </font>
    <font>
      <b/>
      <sz val="22"/>
      <color theme="1"/>
      <name val="Calibri"/>
      <family val="2"/>
      <charset val="238"/>
      <scheme val="minor"/>
    </font>
    <font>
      <b/>
      <i/>
      <sz val="18"/>
      <color theme="1"/>
      <name val="Calibri"/>
      <family val="2"/>
      <charset val="238"/>
      <scheme val="minor"/>
    </font>
    <font>
      <sz val="11"/>
      <color rgb="FF000000"/>
      <name val="Calibri"/>
      <family val="2"/>
      <charset val="238"/>
      <scheme val="minor"/>
    </font>
    <font>
      <sz val="14"/>
      <color theme="1"/>
      <name val="Calibri"/>
      <family val="2"/>
      <charset val="238"/>
      <scheme val="minor"/>
    </font>
  </fonts>
  <fills count="5">
    <fill>
      <patternFill patternType="none"/>
    </fill>
    <fill>
      <patternFill patternType="gray125"/>
    </fill>
    <fill>
      <patternFill patternType="solid">
        <fgColor rgb="FFFFC7CE"/>
      </patternFill>
    </fill>
    <fill>
      <patternFill patternType="solid">
        <fgColor theme="9" tint="0.79998168889431442"/>
        <bgColor indexed="64"/>
      </patternFill>
    </fill>
    <fill>
      <patternFill patternType="solid">
        <fgColor theme="7" tint="0.59999389629810485"/>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bottom style="medium">
        <color indexed="64"/>
      </bottom>
      <diagonal/>
    </border>
    <border>
      <left/>
      <right style="thin">
        <color indexed="64"/>
      </right>
      <top style="medium">
        <color indexed="64"/>
      </top>
      <bottom style="double">
        <color indexed="64"/>
      </bottom>
      <diagonal/>
    </border>
    <border>
      <left/>
      <right style="thin">
        <color indexed="64"/>
      </right>
      <top/>
      <bottom style="double">
        <color indexed="64"/>
      </bottom>
      <diagonal/>
    </border>
  </borders>
  <cellStyleXfs count="2">
    <xf numFmtId="0" fontId="0" fillId="0" borderId="0"/>
    <xf numFmtId="0" fontId="3" fillId="2" borderId="0" applyNumberFormat="0" applyBorder="0" applyAlignment="0" applyProtection="0"/>
  </cellStyleXfs>
  <cellXfs count="56">
    <xf numFmtId="0" fontId="0" fillId="0" borderId="0" xfId="0"/>
    <xf numFmtId="0" fontId="0" fillId="0" borderId="0" xfId="0" applyAlignment="1">
      <alignment vertical="center"/>
    </xf>
    <xf numFmtId="0" fontId="0" fillId="0" borderId="0" xfId="0" applyAlignment="1">
      <alignment horizontal="left" vertical="center"/>
    </xf>
    <xf numFmtId="164" fontId="0" fillId="0" borderId="0" xfId="0" applyNumberFormat="1" applyAlignment="1">
      <alignment vertical="center"/>
    </xf>
    <xf numFmtId="0" fontId="2" fillId="0" borderId="1" xfId="0" applyFont="1" applyFill="1" applyBorder="1" applyAlignment="1">
      <alignment vertical="center"/>
    </xf>
    <xf numFmtId="0" fontId="0" fillId="0" borderId="1" xfId="0" applyBorder="1" applyAlignment="1">
      <alignment vertical="center"/>
    </xf>
    <xf numFmtId="0" fontId="0" fillId="0" borderId="1" xfId="0" applyBorder="1" applyAlignment="1">
      <alignment horizontal="center" vertical="center"/>
    </xf>
    <xf numFmtId="0" fontId="2" fillId="0" borderId="1" xfId="0" applyFont="1" applyFill="1" applyBorder="1" applyAlignment="1">
      <alignment vertical="center" wrapText="1"/>
    </xf>
    <xf numFmtId="0" fontId="0" fillId="0" borderId="1" xfId="0" applyBorder="1" applyAlignment="1">
      <alignment horizontal="left" vertical="center"/>
    </xf>
    <xf numFmtId="0" fontId="0" fillId="0" borderId="1" xfId="0" applyFont="1" applyFill="1" applyBorder="1" applyAlignment="1">
      <alignment vertical="center"/>
    </xf>
    <xf numFmtId="0" fontId="2" fillId="0" borderId="3" xfId="0" applyFont="1" applyFill="1" applyBorder="1" applyAlignment="1">
      <alignment vertical="center"/>
    </xf>
    <xf numFmtId="0" fontId="0" fillId="0" borderId="3" xfId="0" applyBorder="1" applyAlignment="1">
      <alignment vertical="center"/>
    </xf>
    <xf numFmtId="0" fontId="0" fillId="0" borderId="3" xfId="0" applyBorder="1" applyAlignment="1">
      <alignment horizontal="center" vertical="center"/>
    </xf>
    <xf numFmtId="0" fontId="5" fillId="4" borderId="2" xfId="0" applyFont="1" applyFill="1" applyBorder="1" applyAlignment="1">
      <alignment horizontal="center" vertical="center" wrapText="1"/>
    </xf>
    <xf numFmtId="0" fontId="0" fillId="0" borderId="0" xfId="0" applyFill="1" applyAlignment="1">
      <alignment vertical="center"/>
    </xf>
    <xf numFmtId="164" fontId="0" fillId="4" borderId="3" xfId="0" applyNumberFormat="1" applyFill="1" applyBorder="1" applyAlignment="1">
      <alignment horizontal="left" vertical="center"/>
    </xf>
    <xf numFmtId="164" fontId="0" fillId="4" borderId="4" xfId="0" applyNumberFormat="1" applyFill="1" applyBorder="1" applyAlignment="1">
      <alignment horizontal="left" vertical="center"/>
    </xf>
    <xf numFmtId="0" fontId="1" fillId="0" borderId="8" xfId="0" applyFont="1" applyBorder="1" applyAlignment="1">
      <alignment horizontal="center" vertical="center" wrapText="1"/>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49" fontId="2" fillId="0" borderId="10" xfId="0" applyNumberFormat="1" applyFont="1" applyFill="1" applyBorder="1" applyAlignment="1">
      <alignment horizontal="center" vertical="center"/>
    </xf>
    <xf numFmtId="0" fontId="0" fillId="0" borderId="10" xfId="0" applyBorder="1" applyAlignment="1">
      <alignment vertical="center"/>
    </xf>
    <xf numFmtId="0" fontId="5" fillId="4" borderId="11" xfId="0" applyFont="1" applyFill="1" applyBorder="1" applyAlignment="1">
      <alignment horizontal="center" vertical="center" wrapText="1"/>
    </xf>
    <xf numFmtId="3" fontId="0" fillId="4" borderId="12" xfId="0" applyNumberFormat="1" applyFill="1" applyBorder="1" applyAlignment="1">
      <alignment horizontal="left" vertical="center"/>
    </xf>
    <xf numFmtId="3" fontId="0" fillId="4" borderId="13" xfId="0" applyNumberFormat="1" applyFill="1" applyBorder="1" applyAlignment="1">
      <alignment horizontal="left" vertical="center"/>
    </xf>
    <xf numFmtId="3" fontId="0" fillId="4" borderId="13" xfId="0" applyNumberFormat="1" applyFill="1" applyBorder="1" applyAlignment="1">
      <alignment vertical="center"/>
    </xf>
    <xf numFmtId="3" fontId="0" fillId="4" borderId="14" xfId="0" applyNumberFormat="1" applyFill="1" applyBorder="1" applyAlignment="1">
      <alignment vertical="center"/>
    </xf>
    <xf numFmtId="0" fontId="1" fillId="0" borderId="15" xfId="0" applyFont="1" applyBorder="1" applyAlignment="1">
      <alignment horizontal="center" vertical="center" wrapText="1"/>
    </xf>
    <xf numFmtId="164" fontId="1" fillId="0" borderId="16" xfId="0" applyNumberFormat="1" applyFont="1" applyBorder="1" applyAlignment="1">
      <alignment horizontal="center" vertical="center" wrapText="1"/>
    </xf>
    <xf numFmtId="164" fontId="0" fillId="3" borderId="17" xfId="0" applyNumberFormat="1" applyFill="1" applyBorder="1" applyAlignment="1">
      <alignment vertical="center"/>
    </xf>
    <xf numFmtId="164" fontId="0" fillId="3" borderId="18" xfId="0" applyNumberFormat="1" applyFill="1" applyBorder="1" applyAlignment="1">
      <alignment vertical="center"/>
    </xf>
    <xf numFmtId="0" fontId="4" fillId="0" borderId="1" xfId="1" applyFont="1" applyFill="1" applyBorder="1" applyAlignment="1">
      <alignment vertical="center" wrapText="1"/>
    </xf>
    <xf numFmtId="0" fontId="0" fillId="0" borderId="3" xfId="0" applyFont="1" applyBorder="1" applyAlignment="1">
      <alignment vertical="center" wrapText="1"/>
    </xf>
    <xf numFmtId="0" fontId="0" fillId="0" borderId="1" xfId="0" applyFont="1" applyBorder="1" applyAlignment="1">
      <alignment vertical="center" wrapText="1"/>
    </xf>
    <xf numFmtId="0" fontId="0" fillId="0" borderId="0" xfId="0" applyFont="1" applyAlignment="1">
      <alignment vertical="center"/>
    </xf>
    <xf numFmtId="0" fontId="5" fillId="0" borderId="15" xfId="0" applyFont="1" applyBorder="1" applyAlignment="1">
      <alignment vertical="center" wrapText="1"/>
    </xf>
    <xf numFmtId="0" fontId="8" fillId="0" borderId="1" xfId="0" applyFont="1" applyBorder="1" applyAlignment="1">
      <alignment vertical="center"/>
    </xf>
    <xf numFmtId="0" fontId="8" fillId="0" borderId="1" xfId="0" applyFont="1" applyBorder="1" applyAlignment="1">
      <alignment vertical="center" wrapText="1"/>
    </xf>
    <xf numFmtId="0" fontId="0" fillId="0" borderId="20" xfId="0" applyBorder="1" applyAlignment="1">
      <alignment vertical="center"/>
    </xf>
    <xf numFmtId="0" fontId="0" fillId="0" borderId="20" xfId="0" applyFont="1" applyBorder="1" applyAlignment="1">
      <alignment vertical="center" wrapText="1"/>
    </xf>
    <xf numFmtId="164" fontId="0" fillId="3" borderId="21" xfId="0" applyNumberFormat="1" applyFill="1" applyBorder="1" applyAlignment="1">
      <alignment vertical="center"/>
    </xf>
    <xf numFmtId="164" fontId="9" fillId="4" borderId="19" xfId="0" applyNumberFormat="1" applyFont="1" applyFill="1" applyBorder="1" applyAlignment="1">
      <alignment vertical="center"/>
    </xf>
    <xf numFmtId="0" fontId="1" fillId="0" borderId="25" xfId="0" applyFont="1" applyBorder="1" applyAlignment="1">
      <alignment horizontal="center" vertical="center" wrapText="1"/>
    </xf>
    <xf numFmtId="0" fontId="0" fillId="0" borderId="12" xfId="0" applyFill="1" applyBorder="1" applyAlignment="1">
      <alignment horizontal="left" vertical="center"/>
    </xf>
    <xf numFmtId="0" fontId="0" fillId="0" borderId="13" xfId="0" applyFill="1" applyBorder="1" applyAlignment="1">
      <alignment horizontal="left" vertical="center"/>
    </xf>
    <xf numFmtId="0" fontId="0" fillId="0" borderId="13" xfId="0" applyBorder="1" applyAlignment="1">
      <alignment vertical="center"/>
    </xf>
    <xf numFmtId="0" fontId="0" fillId="0" borderId="14" xfId="0" applyBorder="1" applyAlignment="1">
      <alignment vertical="center"/>
    </xf>
    <xf numFmtId="0" fontId="1" fillId="0" borderId="26" xfId="0" applyFont="1" applyBorder="1" applyAlignment="1">
      <alignment horizontal="center" vertical="center" wrapText="1"/>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24" xfId="0" applyFont="1" applyFill="1" applyBorder="1" applyAlignment="1">
      <alignment horizontal="center" vertical="center"/>
    </xf>
    <xf numFmtId="0" fontId="6" fillId="4" borderId="22" xfId="0" applyFont="1" applyFill="1" applyBorder="1" applyAlignment="1">
      <alignment horizontal="center" vertical="center"/>
    </xf>
    <xf numFmtId="0" fontId="6" fillId="4" borderId="23" xfId="0" applyFont="1" applyFill="1" applyBorder="1" applyAlignment="1">
      <alignment horizontal="center" vertical="center"/>
    </xf>
    <xf numFmtId="0" fontId="7" fillId="4" borderId="5" xfId="0" applyFont="1" applyFill="1" applyBorder="1" applyAlignment="1">
      <alignment horizontal="center" vertical="center"/>
    </xf>
    <xf numFmtId="0" fontId="7" fillId="4" borderId="6" xfId="0" applyFont="1" applyFill="1" applyBorder="1" applyAlignment="1">
      <alignment horizontal="center" vertical="center"/>
    </xf>
    <xf numFmtId="0" fontId="7" fillId="4" borderId="7" xfId="0" applyFont="1" applyFill="1" applyBorder="1" applyAlignment="1">
      <alignment horizontal="center" vertical="center"/>
    </xf>
  </cellXfs>
  <cellStyles count="2">
    <cellStyle name="Normál" xfId="0" builtinId="0"/>
    <cellStyle name="Rossz" xfId="1" builtinId="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tabSelected="1" zoomScale="80" zoomScaleNormal="80" workbookViewId="0">
      <pane ySplit="1" topLeftCell="A38" activePane="bottomLeft" state="frozen"/>
      <selection pane="bottomLeft" activeCell="A38" sqref="A38"/>
    </sheetView>
  </sheetViews>
  <sheetFormatPr defaultColWidth="9.140625" defaultRowHeight="15" x14ac:dyDescent="0.25"/>
  <cols>
    <col min="1" max="1" width="15.7109375" style="1" bestFit="1" customWidth="1"/>
    <col min="2" max="2" width="15.7109375" style="1" customWidth="1"/>
    <col min="3" max="3" width="13.5703125" style="1" bestFit="1" customWidth="1"/>
    <col min="4" max="4" width="44.42578125" style="1" bestFit="1" customWidth="1"/>
    <col min="5" max="5" width="20.140625" style="1" bestFit="1" customWidth="1"/>
    <col min="6" max="6" width="18.7109375" style="1" bestFit="1" customWidth="1"/>
    <col min="7" max="7" width="111.140625" style="34" customWidth="1"/>
    <col min="8" max="8" width="15.42578125" style="1" customWidth="1"/>
    <col min="9" max="9" width="7.28515625" style="1" customWidth="1"/>
    <col min="10" max="10" width="19.85546875" style="1" customWidth="1"/>
    <col min="11" max="11" width="18.85546875" style="3" customWidth="1"/>
    <col min="12" max="12" width="21.28515625" style="14" customWidth="1"/>
    <col min="13" max="13" width="19.140625" style="1" customWidth="1"/>
    <col min="14" max="16384" width="9.140625" style="1"/>
  </cols>
  <sheetData>
    <row r="1" spans="1:14" ht="90.75" thickBot="1" x14ac:dyDescent="0.3">
      <c r="A1" s="17" t="s">
        <v>0</v>
      </c>
      <c r="B1" s="47" t="s">
        <v>127</v>
      </c>
      <c r="C1" s="42" t="s">
        <v>1</v>
      </c>
      <c r="D1" s="27" t="s">
        <v>8</v>
      </c>
      <c r="E1" s="27" t="s">
        <v>2</v>
      </c>
      <c r="F1" s="27" t="s">
        <v>9</v>
      </c>
      <c r="G1" s="35" t="s">
        <v>3</v>
      </c>
      <c r="H1" s="27" t="s">
        <v>6</v>
      </c>
      <c r="I1" s="27" t="s">
        <v>5</v>
      </c>
      <c r="J1" s="27" t="s">
        <v>4</v>
      </c>
      <c r="K1" s="28" t="s">
        <v>7</v>
      </c>
      <c r="L1" s="22" t="s">
        <v>95</v>
      </c>
      <c r="M1" s="13" t="s">
        <v>94</v>
      </c>
    </row>
    <row r="2" spans="1:14" ht="101.25" customHeight="1" thickTop="1" x14ac:dyDescent="0.25">
      <c r="A2" s="18">
        <v>60502</v>
      </c>
      <c r="B2" s="48" t="s">
        <v>128</v>
      </c>
      <c r="C2" s="43" t="s">
        <v>10</v>
      </c>
      <c r="D2" s="10" t="s">
        <v>11</v>
      </c>
      <c r="E2" s="11" t="s">
        <v>38</v>
      </c>
      <c r="F2" s="11" t="s">
        <v>47</v>
      </c>
      <c r="G2" s="32" t="s">
        <v>126</v>
      </c>
      <c r="H2" s="11" t="s">
        <v>49</v>
      </c>
      <c r="I2" s="12" t="s">
        <v>74</v>
      </c>
      <c r="J2" s="10" t="s">
        <v>12</v>
      </c>
      <c r="K2" s="29">
        <v>10215</v>
      </c>
      <c r="L2" s="23"/>
      <c r="M2" s="15">
        <f>K2*L2</f>
        <v>0</v>
      </c>
      <c r="N2" s="2"/>
    </row>
    <row r="3" spans="1:14" ht="150" x14ac:dyDescent="0.25">
      <c r="A3" s="19">
        <v>60526</v>
      </c>
      <c r="B3" s="49" t="s">
        <v>131</v>
      </c>
      <c r="C3" s="44" t="s">
        <v>10</v>
      </c>
      <c r="D3" s="4" t="s">
        <v>77</v>
      </c>
      <c r="E3" s="5" t="s">
        <v>38</v>
      </c>
      <c r="F3" s="5" t="s">
        <v>47</v>
      </c>
      <c r="G3" s="33" t="s">
        <v>125</v>
      </c>
      <c r="H3" s="5" t="s">
        <v>49</v>
      </c>
      <c r="I3" s="6" t="s">
        <v>74</v>
      </c>
      <c r="J3" s="4" t="s">
        <v>16</v>
      </c>
      <c r="K3" s="30">
        <v>14505</v>
      </c>
      <c r="L3" s="24"/>
      <c r="M3" s="15">
        <f t="shared" ref="M3:M42" si="0">K3*L3</f>
        <v>0</v>
      </c>
      <c r="N3" s="2"/>
    </row>
    <row r="4" spans="1:14" ht="75" x14ac:dyDescent="0.25">
      <c r="A4" s="19">
        <v>61021</v>
      </c>
      <c r="B4" s="48" t="s">
        <v>132</v>
      </c>
      <c r="C4" s="44" t="s">
        <v>10</v>
      </c>
      <c r="D4" s="4" t="s">
        <v>81</v>
      </c>
      <c r="E4" s="5" t="s">
        <v>79</v>
      </c>
      <c r="F4" s="5" t="s">
        <v>47</v>
      </c>
      <c r="G4" s="33" t="s">
        <v>99</v>
      </c>
      <c r="H4" s="5" t="s">
        <v>50</v>
      </c>
      <c r="I4" s="6" t="s">
        <v>74</v>
      </c>
      <c r="J4" s="4" t="s">
        <v>80</v>
      </c>
      <c r="K4" s="30">
        <v>4375</v>
      </c>
      <c r="L4" s="24"/>
      <c r="M4" s="15">
        <f t="shared" si="0"/>
        <v>0</v>
      </c>
      <c r="N4" s="2"/>
    </row>
    <row r="5" spans="1:14" ht="45" x14ac:dyDescent="0.25">
      <c r="A5" s="19">
        <v>4003</v>
      </c>
      <c r="B5" s="49" t="s">
        <v>129</v>
      </c>
      <c r="C5" s="44" t="s">
        <v>10</v>
      </c>
      <c r="D5" s="4" t="s">
        <v>15</v>
      </c>
      <c r="E5" s="5" t="s">
        <v>39</v>
      </c>
      <c r="F5" s="5" t="s">
        <v>47</v>
      </c>
      <c r="G5" s="37" t="s">
        <v>98</v>
      </c>
      <c r="H5" s="5" t="s">
        <v>50</v>
      </c>
      <c r="I5" s="6" t="s">
        <v>74</v>
      </c>
      <c r="J5" s="4" t="s">
        <v>14</v>
      </c>
      <c r="K5" s="30">
        <v>6150</v>
      </c>
      <c r="L5" s="24"/>
      <c r="M5" s="15">
        <f t="shared" si="0"/>
        <v>0</v>
      </c>
      <c r="N5" s="2"/>
    </row>
    <row r="6" spans="1:14" ht="120" x14ac:dyDescent="0.25">
      <c r="A6" s="19">
        <v>61040</v>
      </c>
      <c r="B6" s="48" t="s">
        <v>133</v>
      </c>
      <c r="C6" s="44" t="s">
        <v>10</v>
      </c>
      <c r="D6" s="4" t="s">
        <v>82</v>
      </c>
      <c r="E6" s="5" t="s">
        <v>79</v>
      </c>
      <c r="F6" s="5" t="s">
        <v>47</v>
      </c>
      <c r="G6" s="31" t="s">
        <v>91</v>
      </c>
      <c r="H6" s="5" t="s">
        <v>50</v>
      </c>
      <c r="I6" s="6" t="s">
        <v>74</v>
      </c>
      <c r="J6" s="4" t="s">
        <v>14</v>
      </c>
      <c r="K6" s="30">
        <v>5525</v>
      </c>
      <c r="L6" s="24"/>
      <c r="M6" s="15">
        <f t="shared" si="0"/>
        <v>0</v>
      </c>
      <c r="N6" s="2"/>
    </row>
    <row r="7" spans="1:14" x14ac:dyDescent="0.25">
      <c r="A7" s="19">
        <v>4007</v>
      </c>
      <c r="B7" s="49" t="s">
        <v>134</v>
      </c>
      <c r="C7" s="44" t="s">
        <v>10</v>
      </c>
      <c r="D7" s="7" t="s">
        <v>75</v>
      </c>
      <c r="E7" s="5" t="s">
        <v>40</v>
      </c>
      <c r="F7" s="5" t="s">
        <v>47</v>
      </c>
      <c r="G7" s="36"/>
      <c r="H7" s="5" t="s">
        <v>51</v>
      </c>
      <c r="I7" s="6" t="s">
        <v>74</v>
      </c>
      <c r="J7" s="4" t="s">
        <v>16</v>
      </c>
      <c r="K7" s="30">
        <v>16870</v>
      </c>
      <c r="L7" s="24"/>
      <c r="M7" s="15">
        <f t="shared" si="0"/>
        <v>0</v>
      </c>
      <c r="N7" s="2"/>
    </row>
    <row r="8" spans="1:14" ht="150" x14ac:dyDescent="0.25">
      <c r="A8" s="19">
        <v>16377</v>
      </c>
      <c r="B8" s="48" t="s">
        <v>135</v>
      </c>
      <c r="C8" s="44" t="s">
        <v>10</v>
      </c>
      <c r="D8" s="7" t="s">
        <v>76</v>
      </c>
      <c r="E8" s="5" t="s">
        <v>40</v>
      </c>
      <c r="F8" s="5" t="s">
        <v>47</v>
      </c>
      <c r="G8" s="33" t="s">
        <v>100</v>
      </c>
      <c r="H8" s="5" t="s">
        <v>51</v>
      </c>
      <c r="I8" s="6" t="s">
        <v>74</v>
      </c>
      <c r="J8" s="4" t="s">
        <v>16</v>
      </c>
      <c r="K8" s="30">
        <v>16870</v>
      </c>
      <c r="L8" s="24"/>
      <c r="M8" s="15">
        <f t="shared" si="0"/>
        <v>0</v>
      </c>
      <c r="N8" s="2"/>
    </row>
    <row r="9" spans="1:14" ht="120" x14ac:dyDescent="0.25">
      <c r="A9" s="19">
        <v>11729</v>
      </c>
      <c r="B9" s="49" t="s">
        <v>136</v>
      </c>
      <c r="C9" s="44" t="s">
        <v>10</v>
      </c>
      <c r="D9" s="7" t="s">
        <v>17</v>
      </c>
      <c r="E9" s="5" t="s">
        <v>40</v>
      </c>
      <c r="F9" s="5" t="s">
        <v>47</v>
      </c>
      <c r="G9" s="33" t="s">
        <v>101</v>
      </c>
      <c r="H9" s="5" t="s">
        <v>52</v>
      </c>
      <c r="I9" s="6" t="s">
        <v>74</v>
      </c>
      <c r="J9" s="4" t="s">
        <v>14</v>
      </c>
      <c r="K9" s="30">
        <v>20394</v>
      </c>
      <c r="L9" s="24"/>
      <c r="M9" s="15">
        <f t="shared" si="0"/>
        <v>0</v>
      </c>
      <c r="N9" s="2"/>
    </row>
    <row r="10" spans="1:14" ht="60" x14ac:dyDescent="0.25">
      <c r="A10" s="19">
        <v>4009</v>
      </c>
      <c r="B10" s="48" t="s">
        <v>137</v>
      </c>
      <c r="C10" s="44" t="s">
        <v>10</v>
      </c>
      <c r="D10" s="4" t="s">
        <v>18</v>
      </c>
      <c r="E10" s="5" t="s">
        <v>40</v>
      </c>
      <c r="F10" s="5" t="s">
        <v>47</v>
      </c>
      <c r="G10" s="33" t="s">
        <v>72</v>
      </c>
      <c r="H10" s="5" t="s">
        <v>53</v>
      </c>
      <c r="I10" s="6" t="s">
        <v>74</v>
      </c>
      <c r="J10" s="4" t="s">
        <v>19</v>
      </c>
      <c r="K10" s="30">
        <v>13490</v>
      </c>
      <c r="L10" s="24"/>
      <c r="M10" s="15">
        <f t="shared" si="0"/>
        <v>0</v>
      </c>
      <c r="N10" s="2"/>
    </row>
    <row r="11" spans="1:14" ht="60" x14ac:dyDescent="0.25">
      <c r="A11" s="20" t="s">
        <v>20</v>
      </c>
      <c r="B11" s="49" t="s">
        <v>138</v>
      </c>
      <c r="C11" s="44" t="s">
        <v>10</v>
      </c>
      <c r="D11" s="4" t="s">
        <v>87</v>
      </c>
      <c r="E11" s="5" t="s">
        <v>41</v>
      </c>
      <c r="F11" s="5" t="s">
        <v>47</v>
      </c>
      <c r="G11" s="33" t="s">
        <v>102</v>
      </c>
      <c r="H11" s="5" t="s">
        <v>50</v>
      </c>
      <c r="I11" s="6" t="s">
        <v>74</v>
      </c>
      <c r="J11" s="8" t="s">
        <v>14</v>
      </c>
      <c r="K11" s="30">
        <v>1900</v>
      </c>
      <c r="L11" s="24"/>
      <c r="M11" s="15">
        <f t="shared" si="0"/>
        <v>0</v>
      </c>
      <c r="N11" s="2"/>
    </row>
    <row r="12" spans="1:14" ht="60" x14ac:dyDescent="0.25">
      <c r="A12" s="20" t="s">
        <v>21</v>
      </c>
      <c r="B12" s="48" t="s">
        <v>139</v>
      </c>
      <c r="C12" s="44" t="s">
        <v>10</v>
      </c>
      <c r="D12" s="7" t="s">
        <v>93</v>
      </c>
      <c r="E12" s="5" t="s">
        <v>41</v>
      </c>
      <c r="F12" s="5" t="s">
        <v>47</v>
      </c>
      <c r="G12" s="33" t="s">
        <v>103</v>
      </c>
      <c r="H12" s="5" t="s">
        <v>50</v>
      </c>
      <c r="I12" s="6" t="s">
        <v>74</v>
      </c>
      <c r="J12" s="8" t="s">
        <v>14</v>
      </c>
      <c r="K12" s="30">
        <v>4375</v>
      </c>
      <c r="L12" s="24"/>
      <c r="M12" s="15">
        <f t="shared" si="0"/>
        <v>0</v>
      </c>
      <c r="N12" s="2"/>
    </row>
    <row r="13" spans="1:14" ht="75" x14ac:dyDescent="0.25">
      <c r="A13" s="20" t="s">
        <v>22</v>
      </c>
      <c r="B13" s="49" t="s">
        <v>140</v>
      </c>
      <c r="C13" s="44" t="s">
        <v>10</v>
      </c>
      <c r="D13" s="7" t="s">
        <v>23</v>
      </c>
      <c r="E13" s="5" t="s">
        <v>41</v>
      </c>
      <c r="F13" s="5" t="s">
        <v>47</v>
      </c>
      <c r="G13" s="33" t="s">
        <v>104</v>
      </c>
      <c r="H13" s="5" t="s">
        <v>50</v>
      </c>
      <c r="I13" s="6" t="s">
        <v>74</v>
      </c>
      <c r="J13" s="8" t="s">
        <v>14</v>
      </c>
      <c r="K13" s="30">
        <v>4950</v>
      </c>
      <c r="L13" s="24"/>
      <c r="M13" s="15">
        <f t="shared" si="0"/>
        <v>0</v>
      </c>
      <c r="N13" s="2"/>
    </row>
    <row r="14" spans="1:14" ht="105" x14ac:dyDescent="0.25">
      <c r="A14" s="20" t="s">
        <v>169</v>
      </c>
      <c r="B14" s="48" t="s">
        <v>141</v>
      </c>
      <c r="C14" s="44" t="s">
        <v>10</v>
      </c>
      <c r="D14" s="7" t="s">
        <v>92</v>
      </c>
      <c r="E14" s="5" t="s">
        <v>41</v>
      </c>
      <c r="F14" s="5" t="s">
        <v>47</v>
      </c>
      <c r="G14" s="33" t="s">
        <v>105</v>
      </c>
      <c r="H14" s="5" t="s">
        <v>50</v>
      </c>
      <c r="I14" s="6" t="s">
        <v>74</v>
      </c>
      <c r="J14" s="8" t="s">
        <v>14</v>
      </c>
      <c r="K14" s="30">
        <v>7125</v>
      </c>
      <c r="L14" s="24"/>
      <c r="M14" s="15">
        <f t="shared" si="0"/>
        <v>0</v>
      </c>
      <c r="N14" s="2"/>
    </row>
    <row r="15" spans="1:14" ht="135" x14ac:dyDescent="0.25">
      <c r="A15" s="19">
        <v>60801</v>
      </c>
      <c r="B15" s="49" t="s">
        <v>142</v>
      </c>
      <c r="C15" s="44" t="s">
        <v>10</v>
      </c>
      <c r="D15" s="7" t="s">
        <v>63</v>
      </c>
      <c r="E15" s="5" t="s">
        <v>42</v>
      </c>
      <c r="F15" s="5" t="s">
        <v>47</v>
      </c>
      <c r="G15" s="33" t="s">
        <v>124</v>
      </c>
      <c r="H15" s="5" t="s">
        <v>54</v>
      </c>
      <c r="I15" s="6" t="s">
        <v>74</v>
      </c>
      <c r="J15" s="8" t="s">
        <v>24</v>
      </c>
      <c r="K15" s="30">
        <v>2568</v>
      </c>
      <c r="L15" s="24"/>
      <c r="M15" s="15">
        <f t="shared" si="0"/>
        <v>0</v>
      </c>
    </row>
    <row r="16" spans="1:14" ht="135" x14ac:dyDescent="0.25">
      <c r="A16" s="19">
        <v>60802</v>
      </c>
      <c r="B16" s="48" t="s">
        <v>143</v>
      </c>
      <c r="C16" s="44" t="s">
        <v>10</v>
      </c>
      <c r="D16" s="4" t="s">
        <v>64</v>
      </c>
      <c r="E16" s="5" t="s">
        <v>42</v>
      </c>
      <c r="F16" s="5" t="s">
        <v>47</v>
      </c>
      <c r="G16" s="33" t="s">
        <v>124</v>
      </c>
      <c r="H16" s="5" t="s">
        <v>54</v>
      </c>
      <c r="I16" s="6" t="s">
        <v>74</v>
      </c>
      <c r="J16" s="8" t="s">
        <v>24</v>
      </c>
      <c r="K16" s="30">
        <v>2568</v>
      </c>
      <c r="L16" s="24"/>
      <c r="M16" s="15">
        <f t="shared" si="0"/>
        <v>0</v>
      </c>
    </row>
    <row r="17" spans="1:14" ht="135" x14ac:dyDescent="0.25">
      <c r="A17" s="19">
        <v>60813</v>
      </c>
      <c r="B17" s="49" t="s">
        <v>144</v>
      </c>
      <c r="C17" s="44" t="s">
        <v>10</v>
      </c>
      <c r="D17" s="7" t="s">
        <v>65</v>
      </c>
      <c r="E17" s="5" t="s">
        <v>42</v>
      </c>
      <c r="F17" s="5" t="s">
        <v>47</v>
      </c>
      <c r="G17" s="33" t="s">
        <v>124</v>
      </c>
      <c r="H17" s="5" t="s">
        <v>54</v>
      </c>
      <c r="I17" s="6" t="s">
        <v>74</v>
      </c>
      <c r="J17" s="8" t="s">
        <v>24</v>
      </c>
      <c r="K17" s="30">
        <v>2568</v>
      </c>
      <c r="L17" s="24"/>
      <c r="M17" s="15">
        <f t="shared" si="0"/>
        <v>0</v>
      </c>
    </row>
    <row r="18" spans="1:14" ht="135" x14ac:dyDescent="0.25">
      <c r="A18" s="19">
        <v>60807</v>
      </c>
      <c r="B18" s="48" t="s">
        <v>145</v>
      </c>
      <c r="C18" s="44" t="s">
        <v>10</v>
      </c>
      <c r="D18" s="4" t="s">
        <v>66</v>
      </c>
      <c r="E18" s="5" t="s">
        <v>42</v>
      </c>
      <c r="F18" s="5" t="s">
        <v>47</v>
      </c>
      <c r="G18" s="33" t="s">
        <v>124</v>
      </c>
      <c r="H18" s="5" t="s">
        <v>54</v>
      </c>
      <c r="I18" s="6" t="s">
        <v>74</v>
      </c>
      <c r="J18" s="8" t="s">
        <v>24</v>
      </c>
      <c r="K18" s="30">
        <v>2568</v>
      </c>
      <c r="L18" s="24"/>
      <c r="M18" s="15">
        <f t="shared" si="0"/>
        <v>0</v>
      </c>
    </row>
    <row r="19" spans="1:14" ht="75" x14ac:dyDescent="0.25">
      <c r="A19" s="19">
        <v>4182</v>
      </c>
      <c r="B19" s="49" t="s">
        <v>146</v>
      </c>
      <c r="C19" s="44" t="s">
        <v>10</v>
      </c>
      <c r="D19" s="7" t="s">
        <v>67</v>
      </c>
      <c r="E19" s="5" t="s">
        <v>43</v>
      </c>
      <c r="F19" s="5" t="s">
        <v>47</v>
      </c>
      <c r="G19" s="33" t="s">
        <v>106</v>
      </c>
      <c r="H19" s="5" t="s">
        <v>55</v>
      </c>
      <c r="I19" s="6" t="s">
        <v>74</v>
      </c>
      <c r="J19" s="8" t="s">
        <v>25</v>
      </c>
      <c r="K19" s="30">
        <v>3138</v>
      </c>
      <c r="L19" s="24"/>
      <c r="M19" s="15">
        <f t="shared" si="0"/>
        <v>0</v>
      </c>
    </row>
    <row r="20" spans="1:14" ht="90" x14ac:dyDescent="0.25">
      <c r="A20" s="19">
        <v>4180</v>
      </c>
      <c r="B20" s="48" t="s">
        <v>147</v>
      </c>
      <c r="C20" s="44" t="s">
        <v>10</v>
      </c>
      <c r="D20" s="7" t="s">
        <v>68</v>
      </c>
      <c r="E20" s="5" t="s">
        <v>43</v>
      </c>
      <c r="F20" s="5" t="s">
        <v>47</v>
      </c>
      <c r="G20" s="33" t="s">
        <v>73</v>
      </c>
      <c r="H20" s="5" t="s">
        <v>55</v>
      </c>
      <c r="I20" s="6" t="s">
        <v>74</v>
      </c>
      <c r="J20" s="8" t="s">
        <v>25</v>
      </c>
      <c r="K20" s="30">
        <v>3138</v>
      </c>
      <c r="L20" s="24"/>
      <c r="M20" s="15">
        <f t="shared" si="0"/>
        <v>0</v>
      </c>
    </row>
    <row r="21" spans="1:14" ht="90" x14ac:dyDescent="0.25">
      <c r="A21" s="19">
        <v>4181</v>
      </c>
      <c r="B21" s="49" t="s">
        <v>130</v>
      </c>
      <c r="C21" s="44" t="s">
        <v>10</v>
      </c>
      <c r="D21" s="7" t="s">
        <v>69</v>
      </c>
      <c r="E21" s="5" t="s">
        <v>43</v>
      </c>
      <c r="F21" s="5" t="s">
        <v>47</v>
      </c>
      <c r="G21" s="33" t="s">
        <v>73</v>
      </c>
      <c r="H21" s="5" t="s">
        <v>55</v>
      </c>
      <c r="I21" s="6" t="s">
        <v>74</v>
      </c>
      <c r="J21" s="8" t="s">
        <v>25</v>
      </c>
      <c r="K21" s="30">
        <v>3138</v>
      </c>
      <c r="L21" s="24"/>
      <c r="M21" s="15">
        <f t="shared" si="0"/>
        <v>0</v>
      </c>
    </row>
    <row r="22" spans="1:14" ht="75" x14ac:dyDescent="0.25">
      <c r="A22" s="19">
        <v>4196</v>
      </c>
      <c r="B22" s="48" t="s">
        <v>148</v>
      </c>
      <c r="C22" s="44" t="s">
        <v>10</v>
      </c>
      <c r="D22" s="7" t="s">
        <v>70</v>
      </c>
      <c r="E22" s="5" t="s">
        <v>43</v>
      </c>
      <c r="F22" s="5" t="s">
        <v>47</v>
      </c>
      <c r="G22" s="33" t="s">
        <v>106</v>
      </c>
      <c r="H22" s="5" t="s">
        <v>55</v>
      </c>
      <c r="I22" s="6" t="s">
        <v>74</v>
      </c>
      <c r="J22" s="8" t="s">
        <v>25</v>
      </c>
      <c r="K22" s="30">
        <v>3138</v>
      </c>
      <c r="L22" s="24"/>
      <c r="M22" s="15">
        <f t="shared" si="0"/>
        <v>0</v>
      </c>
    </row>
    <row r="23" spans="1:14" ht="75" x14ac:dyDescent="0.25">
      <c r="A23" s="19">
        <v>4188</v>
      </c>
      <c r="B23" s="49" t="s">
        <v>149</v>
      </c>
      <c r="C23" s="44" t="s">
        <v>10</v>
      </c>
      <c r="D23" s="7" t="s">
        <v>71</v>
      </c>
      <c r="E23" s="5" t="s">
        <v>43</v>
      </c>
      <c r="F23" s="5" t="s">
        <v>47</v>
      </c>
      <c r="G23" s="33" t="s">
        <v>106</v>
      </c>
      <c r="H23" s="5" t="s">
        <v>55</v>
      </c>
      <c r="I23" s="6" t="s">
        <v>74</v>
      </c>
      <c r="J23" s="8" t="s">
        <v>25</v>
      </c>
      <c r="K23" s="30">
        <v>3138</v>
      </c>
      <c r="L23" s="24"/>
      <c r="M23" s="15">
        <f t="shared" si="0"/>
        <v>0</v>
      </c>
    </row>
    <row r="24" spans="1:14" ht="135" x14ac:dyDescent="0.25">
      <c r="A24" s="19">
        <v>60512</v>
      </c>
      <c r="B24" s="48" t="s">
        <v>150</v>
      </c>
      <c r="C24" s="44" t="s">
        <v>10</v>
      </c>
      <c r="D24" s="7" t="s">
        <v>26</v>
      </c>
      <c r="E24" s="5" t="s">
        <v>38</v>
      </c>
      <c r="F24" s="5" t="s">
        <v>48</v>
      </c>
      <c r="G24" s="33" t="s">
        <v>107</v>
      </c>
      <c r="H24" s="5" t="s">
        <v>49</v>
      </c>
      <c r="I24" s="6" t="s">
        <v>74</v>
      </c>
      <c r="J24" s="8" t="s">
        <v>12</v>
      </c>
      <c r="K24" s="30">
        <v>10515</v>
      </c>
      <c r="L24" s="24"/>
      <c r="M24" s="15">
        <f t="shared" si="0"/>
        <v>0</v>
      </c>
      <c r="N24" s="2"/>
    </row>
    <row r="25" spans="1:14" ht="135" x14ac:dyDescent="0.25">
      <c r="A25" s="19">
        <v>60522</v>
      </c>
      <c r="B25" s="49" t="s">
        <v>151</v>
      </c>
      <c r="C25" s="44" t="s">
        <v>10</v>
      </c>
      <c r="D25" s="4" t="s">
        <v>13</v>
      </c>
      <c r="E25" s="5" t="s">
        <v>38</v>
      </c>
      <c r="F25" s="5" t="s">
        <v>48</v>
      </c>
      <c r="G25" s="33" t="s">
        <v>108</v>
      </c>
      <c r="H25" s="5" t="s">
        <v>49</v>
      </c>
      <c r="I25" s="6" t="s">
        <v>74</v>
      </c>
      <c r="J25" s="8" t="s">
        <v>12</v>
      </c>
      <c r="K25" s="30">
        <v>11835</v>
      </c>
      <c r="L25" s="24"/>
      <c r="M25" s="15">
        <f t="shared" si="0"/>
        <v>0</v>
      </c>
      <c r="N25" s="2"/>
    </row>
    <row r="26" spans="1:14" ht="135" x14ac:dyDescent="0.25">
      <c r="A26" s="19">
        <v>61030</v>
      </c>
      <c r="B26" s="48" t="s">
        <v>152</v>
      </c>
      <c r="C26" s="44" t="s">
        <v>10</v>
      </c>
      <c r="D26" s="4" t="s">
        <v>83</v>
      </c>
      <c r="E26" s="5" t="s">
        <v>79</v>
      </c>
      <c r="F26" s="5" t="s">
        <v>48</v>
      </c>
      <c r="G26" s="33" t="s">
        <v>90</v>
      </c>
      <c r="H26" s="5" t="s">
        <v>50</v>
      </c>
      <c r="I26" s="6" t="s">
        <v>74</v>
      </c>
      <c r="J26" s="8" t="s">
        <v>14</v>
      </c>
      <c r="K26" s="30">
        <v>5650</v>
      </c>
      <c r="L26" s="24"/>
      <c r="M26" s="15">
        <f t="shared" si="0"/>
        <v>0</v>
      </c>
      <c r="N26" s="2"/>
    </row>
    <row r="27" spans="1:14" ht="150" x14ac:dyDescent="0.25">
      <c r="A27" s="19">
        <v>61031</v>
      </c>
      <c r="B27" s="49" t="s">
        <v>153</v>
      </c>
      <c r="C27" s="44" t="s">
        <v>10</v>
      </c>
      <c r="D27" s="7" t="s">
        <v>86</v>
      </c>
      <c r="E27" s="5" t="s">
        <v>79</v>
      </c>
      <c r="F27" s="5" t="s">
        <v>48</v>
      </c>
      <c r="G27" s="33" t="s">
        <v>123</v>
      </c>
      <c r="H27" s="5" t="s">
        <v>50</v>
      </c>
      <c r="I27" s="6" t="s">
        <v>74</v>
      </c>
      <c r="J27" s="8" t="s">
        <v>14</v>
      </c>
      <c r="K27" s="30">
        <v>5975</v>
      </c>
      <c r="L27" s="24"/>
      <c r="M27" s="15">
        <f t="shared" si="0"/>
        <v>0</v>
      </c>
      <c r="N27" s="2"/>
    </row>
    <row r="28" spans="1:14" ht="105" x14ac:dyDescent="0.25">
      <c r="A28" s="19">
        <v>5207</v>
      </c>
      <c r="B28" s="48" t="s">
        <v>154</v>
      </c>
      <c r="C28" s="44" t="s">
        <v>10</v>
      </c>
      <c r="D28" s="7" t="s">
        <v>88</v>
      </c>
      <c r="E28" s="5" t="s">
        <v>45</v>
      </c>
      <c r="F28" s="5" t="s">
        <v>48</v>
      </c>
      <c r="G28" s="33" t="s">
        <v>122</v>
      </c>
      <c r="H28" s="5" t="s">
        <v>56</v>
      </c>
      <c r="I28" s="6" t="s">
        <v>74</v>
      </c>
      <c r="J28" s="8" t="s">
        <v>16</v>
      </c>
      <c r="K28" s="30">
        <v>29780</v>
      </c>
      <c r="L28" s="24"/>
      <c r="M28" s="15">
        <f t="shared" si="0"/>
        <v>0</v>
      </c>
      <c r="N28" s="2"/>
    </row>
    <row r="29" spans="1:14" ht="105" x14ac:dyDescent="0.25">
      <c r="A29" s="19">
        <v>6391</v>
      </c>
      <c r="B29" s="49" t="s">
        <v>155</v>
      </c>
      <c r="C29" s="44" t="s">
        <v>10</v>
      </c>
      <c r="D29" s="7" t="s">
        <v>27</v>
      </c>
      <c r="E29" s="5" t="s">
        <v>44</v>
      </c>
      <c r="F29" s="5" t="s">
        <v>48</v>
      </c>
      <c r="G29" s="33" t="s">
        <v>109</v>
      </c>
      <c r="H29" s="5" t="s">
        <v>57</v>
      </c>
      <c r="I29" s="6" t="s">
        <v>74</v>
      </c>
      <c r="J29" s="8" t="s">
        <v>16</v>
      </c>
      <c r="K29" s="30">
        <v>27948</v>
      </c>
      <c r="L29" s="24"/>
      <c r="M29" s="15">
        <f t="shared" si="0"/>
        <v>0</v>
      </c>
      <c r="N29" s="2"/>
    </row>
    <row r="30" spans="1:14" ht="105" x14ac:dyDescent="0.25">
      <c r="A30" s="19">
        <v>7704</v>
      </c>
      <c r="B30" s="48" t="s">
        <v>156</v>
      </c>
      <c r="C30" s="44" t="s">
        <v>10</v>
      </c>
      <c r="D30" s="7" t="s">
        <v>28</v>
      </c>
      <c r="E30" s="5" t="s">
        <v>45</v>
      </c>
      <c r="F30" s="5" t="s">
        <v>48</v>
      </c>
      <c r="G30" s="33" t="s">
        <v>121</v>
      </c>
      <c r="H30" s="5" t="s">
        <v>56</v>
      </c>
      <c r="I30" s="6" t="s">
        <v>74</v>
      </c>
      <c r="J30" s="8" t="s">
        <v>16</v>
      </c>
      <c r="K30" s="30">
        <v>45560</v>
      </c>
      <c r="L30" s="24"/>
      <c r="M30" s="15">
        <f t="shared" si="0"/>
        <v>0</v>
      </c>
      <c r="N30" s="2"/>
    </row>
    <row r="31" spans="1:14" ht="105" x14ac:dyDescent="0.25">
      <c r="A31" s="19">
        <v>16056</v>
      </c>
      <c r="B31" s="49" t="s">
        <v>157</v>
      </c>
      <c r="C31" s="44" t="s">
        <v>10</v>
      </c>
      <c r="D31" s="7" t="s">
        <v>29</v>
      </c>
      <c r="E31" s="5" t="s">
        <v>45</v>
      </c>
      <c r="F31" s="5" t="s">
        <v>48</v>
      </c>
      <c r="G31" s="33" t="s">
        <v>120</v>
      </c>
      <c r="H31" s="5" t="s">
        <v>49</v>
      </c>
      <c r="I31" s="6" t="s">
        <v>74</v>
      </c>
      <c r="J31" s="8" t="s">
        <v>16</v>
      </c>
      <c r="K31" s="30">
        <v>21700</v>
      </c>
      <c r="L31" s="24"/>
      <c r="M31" s="15">
        <f t="shared" si="0"/>
        <v>0</v>
      </c>
      <c r="N31" s="2"/>
    </row>
    <row r="32" spans="1:14" ht="120" x14ac:dyDescent="0.25">
      <c r="A32" s="19">
        <v>10634</v>
      </c>
      <c r="B32" s="48" t="s">
        <v>158</v>
      </c>
      <c r="C32" s="44" t="s">
        <v>10</v>
      </c>
      <c r="D32" s="7" t="s">
        <v>30</v>
      </c>
      <c r="E32" s="5" t="s">
        <v>44</v>
      </c>
      <c r="F32" s="5" t="s">
        <v>48</v>
      </c>
      <c r="G32" s="33" t="s">
        <v>119</v>
      </c>
      <c r="H32" s="5" t="s">
        <v>58</v>
      </c>
      <c r="I32" s="6" t="s">
        <v>74</v>
      </c>
      <c r="J32" s="8" t="s">
        <v>16</v>
      </c>
      <c r="K32" s="30">
        <v>27734</v>
      </c>
      <c r="L32" s="24"/>
      <c r="M32" s="15">
        <f t="shared" si="0"/>
        <v>0</v>
      </c>
      <c r="N32" s="2"/>
    </row>
    <row r="33" spans="1:14" ht="105" x14ac:dyDescent="0.25">
      <c r="A33" s="19">
        <v>7377</v>
      </c>
      <c r="B33" s="49" t="s">
        <v>159</v>
      </c>
      <c r="C33" s="44" t="s">
        <v>10</v>
      </c>
      <c r="D33" s="7" t="s">
        <v>31</v>
      </c>
      <c r="E33" s="5" t="s">
        <v>44</v>
      </c>
      <c r="F33" s="5" t="s">
        <v>48</v>
      </c>
      <c r="G33" s="33" t="s">
        <v>110</v>
      </c>
      <c r="H33" s="5" t="s">
        <v>56</v>
      </c>
      <c r="I33" s="6" t="s">
        <v>74</v>
      </c>
      <c r="J33" s="8" t="s">
        <v>16</v>
      </c>
      <c r="K33" s="30">
        <v>30820</v>
      </c>
      <c r="L33" s="24"/>
      <c r="M33" s="15">
        <f t="shared" si="0"/>
        <v>0</v>
      </c>
      <c r="N33" s="2"/>
    </row>
    <row r="34" spans="1:14" ht="90" x14ac:dyDescent="0.25">
      <c r="A34" s="19">
        <v>15891</v>
      </c>
      <c r="B34" s="48" t="s">
        <v>160</v>
      </c>
      <c r="C34" s="44" t="s">
        <v>10</v>
      </c>
      <c r="D34" s="7" t="s">
        <v>32</v>
      </c>
      <c r="E34" s="5" t="s">
        <v>44</v>
      </c>
      <c r="F34" s="5" t="s">
        <v>48</v>
      </c>
      <c r="G34" s="33" t="s">
        <v>111</v>
      </c>
      <c r="H34" s="5" t="s">
        <v>59</v>
      </c>
      <c r="I34" s="6" t="s">
        <v>74</v>
      </c>
      <c r="J34" s="8" t="s">
        <v>16</v>
      </c>
      <c r="K34" s="30">
        <v>14160</v>
      </c>
      <c r="L34" s="24"/>
      <c r="M34" s="15">
        <f t="shared" si="0"/>
        <v>0</v>
      </c>
      <c r="N34" s="2"/>
    </row>
    <row r="35" spans="1:14" ht="120" x14ac:dyDescent="0.25">
      <c r="A35" s="19">
        <v>14423</v>
      </c>
      <c r="B35" s="49" t="s">
        <v>161</v>
      </c>
      <c r="C35" s="44" t="s">
        <v>10</v>
      </c>
      <c r="D35" s="7" t="s">
        <v>33</v>
      </c>
      <c r="E35" s="5" t="s">
        <v>44</v>
      </c>
      <c r="F35" s="5" t="s">
        <v>48</v>
      </c>
      <c r="G35" s="33" t="s">
        <v>112</v>
      </c>
      <c r="H35" s="5" t="s">
        <v>60</v>
      </c>
      <c r="I35" s="6" t="s">
        <v>74</v>
      </c>
      <c r="J35" s="8" t="s">
        <v>16</v>
      </c>
      <c r="K35" s="30">
        <v>30032</v>
      </c>
      <c r="L35" s="24"/>
      <c r="M35" s="15">
        <f t="shared" si="0"/>
        <v>0</v>
      </c>
      <c r="N35" s="2"/>
    </row>
    <row r="36" spans="1:14" ht="75" x14ac:dyDescent="0.25">
      <c r="A36" s="19">
        <v>12177</v>
      </c>
      <c r="B36" s="48" t="s">
        <v>162</v>
      </c>
      <c r="C36" s="44" t="s">
        <v>10</v>
      </c>
      <c r="D36" s="7" t="s">
        <v>34</v>
      </c>
      <c r="E36" s="5" t="s">
        <v>79</v>
      </c>
      <c r="F36" s="5" t="s">
        <v>48</v>
      </c>
      <c r="G36" s="33" t="s">
        <v>113</v>
      </c>
      <c r="H36" s="5" t="s">
        <v>61</v>
      </c>
      <c r="I36" s="6" t="s">
        <v>74</v>
      </c>
      <c r="J36" s="8" t="s">
        <v>12</v>
      </c>
      <c r="K36" s="30">
        <v>18635</v>
      </c>
      <c r="L36" s="24"/>
      <c r="M36" s="15">
        <f t="shared" si="0"/>
        <v>0</v>
      </c>
      <c r="N36" s="2"/>
    </row>
    <row r="37" spans="1:14" ht="90" x14ac:dyDescent="0.25">
      <c r="A37" s="19">
        <v>31014</v>
      </c>
      <c r="B37" s="49" t="s">
        <v>163</v>
      </c>
      <c r="C37" s="44" t="s">
        <v>10</v>
      </c>
      <c r="D37" s="7" t="s">
        <v>35</v>
      </c>
      <c r="E37" s="5" t="s">
        <v>38</v>
      </c>
      <c r="F37" s="5" t="s">
        <v>48</v>
      </c>
      <c r="G37" s="33" t="s">
        <v>114</v>
      </c>
      <c r="H37" s="9" t="s">
        <v>61</v>
      </c>
      <c r="I37" s="6" t="s">
        <v>74</v>
      </c>
      <c r="J37" s="8" t="s">
        <v>12</v>
      </c>
      <c r="K37" s="30">
        <v>25080</v>
      </c>
      <c r="L37" s="24"/>
      <c r="M37" s="15">
        <f t="shared" si="0"/>
        <v>0</v>
      </c>
      <c r="N37" s="2"/>
    </row>
    <row r="38" spans="1:14" ht="90" x14ac:dyDescent="0.25">
      <c r="A38" s="19">
        <v>11244</v>
      </c>
      <c r="B38" s="48" t="s">
        <v>164</v>
      </c>
      <c r="C38" s="44" t="s">
        <v>10</v>
      </c>
      <c r="D38" s="7" t="s">
        <v>89</v>
      </c>
      <c r="E38" s="5" t="s">
        <v>38</v>
      </c>
      <c r="F38" s="5" t="s">
        <v>48</v>
      </c>
      <c r="G38" s="33" t="s">
        <v>118</v>
      </c>
      <c r="H38" s="5" t="s">
        <v>49</v>
      </c>
      <c r="I38" s="6" t="s">
        <v>74</v>
      </c>
      <c r="J38" s="8" t="s">
        <v>16</v>
      </c>
      <c r="K38" s="30">
        <v>28415</v>
      </c>
      <c r="L38" s="24"/>
      <c r="M38" s="15">
        <f t="shared" si="0"/>
        <v>0</v>
      </c>
      <c r="N38" s="2"/>
    </row>
    <row r="39" spans="1:14" ht="150" x14ac:dyDescent="0.25">
      <c r="A39" s="19">
        <v>12637</v>
      </c>
      <c r="B39" s="49" t="s">
        <v>165</v>
      </c>
      <c r="C39" s="44" t="s">
        <v>10</v>
      </c>
      <c r="D39" s="7" t="s">
        <v>36</v>
      </c>
      <c r="E39" s="5" t="s">
        <v>46</v>
      </c>
      <c r="F39" s="5" t="s">
        <v>48</v>
      </c>
      <c r="G39" s="33" t="s">
        <v>117</v>
      </c>
      <c r="H39" s="5" t="s">
        <v>62</v>
      </c>
      <c r="I39" s="6" t="s">
        <v>74</v>
      </c>
      <c r="J39" s="8" t="s">
        <v>12</v>
      </c>
      <c r="K39" s="30">
        <v>47108</v>
      </c>
      <c r="L39" s="24"/>
      <c r="M39" s="15">
        <f t="shared" si="0"/>
        <v>0</v>
      </c>
      <c r="N39" s="2"/>
    </row>
    <row r="40" spans="1:14" ht="150" x14ac:dyDescent="0.25">
      <c r="A40" s="19">
        <v>11850</v>
      </c>
      <c r="B40" s="48" t="s">
        <v>166</v>
      </c>
      <c r="C40" s="44" t="s">
        <v>10</v>
      </c>
      <c r="D40" s="7" t="s">
        <v>37</v>
      </c>
      <c r="E40" s="5" t="s">
        <v>46</v>
      </c>
      <c r="F40" s="5" t="s">
        <v>48</v>
      </c>
      <c r="G40" s="33" t="s">
        <v>117</v>
      </c>
      <c r="H40" s="5" t="s">
        <v>62</v>
      </c>
      <c r="I40" s="6" t="s">
        <v>74</v>
      </c>
      <c r="J40" s="8" t="s">
        <v>12</v>
      </c>
      <c r="K40" s="30">
        <v>47108</v>
      </c>
      <c r="L40" s="24"/>
      <c r="M40" s="15">
        <f t="shared" si="0"/>
        <v>0</v>
      </c>
      <c r="N40" s="2"/>
    </row>
    <row r="41" spans="1:14" ht="120" x14ac:dyDescent="0.25">
      <c r="A41" s="21">
        <v>1020</v>
      </c>
      <c r="B41" s="49" t="s">
        <v>167</v>
      </c>
      <c r="C41" s="45" t="s">
        <v>10</v>
      </c>
      <c r="D41" s="5" t="s">
        <v>84</v>
      </c>
      <c r="E41" s="5" t="s">
        <v>78</v>
      </c>
      <c r="F41" s="5" t="s">
        <v>47</v>
      </c>
      <c r="G41" s="33" t="s">
        <v>115</v>
      </c>
      <c r="H41" s="5" t="s">
        <v>50</v>
      </c>
      <c r="I41" s="5" t="s">
        <v>74</v>
      </c>
      <c r="J41" s="5" t="s">
        <v>14</v>
      </c>
      <c r="K41" s="30">
        <v>2975</v>
      </c>
      <c r="L41" s="25"/>
      <c r="M41" s="15">
        <f t="shared" si="0"/>
        <v>0</v>
      </c>
    </row>
    <row r="42" spans="1:14" ht="165.75" thickBot="1" x14ac:dyDescent="0.3">
      <c r="A42" s="21">
        <v>1145</v>
      </c>
      <c r="B42" s="50" t="s">
        <v>168</v>
      </c>
      <c r="C42" s="46" t="s">
        <v>10</v>
      </c>
      <c r="D42" s="38" t="s">
        <v>85</v>
      </c>
      <c r="E42" s="38" t="s">
        <v>78</v>
      </c>
      <c r="F42" s="38" t="s">
        <v>47</v>
      </c>
      <c r="G42" s="39" t="s">
        <v>116</v>
      </c>
      <c r="H42" s="38" t="s">
        <v>50</v>
      </c>
      <c r="I42" s="38" t="s">
        <v>74</v>
      </c>
      <c r="J42" s="38" t="s">
        <v>14</v>
      </c>
      <c r="K42" s="40">
        <v>5900</v>
      </c>
      <c r="L42" s="26"/>
      <c r="M42" s="16">
        <f t="shared" si="0"/>
        <v>0</v>
      </c>
    </row>
    <row r="43" spans="1:14" ht="29.25" thickBot="1" x14ac:dyDescent="0.3">
      <c r="B43" s="51" t="s">
        <v>96</v>
      </c>
      <c r="C43" s="52"/>
      <c r="D43" s="52"/>
      <c r="E43" s="52"/>
      <c r="F43" s="52"/>
      <c r="G43" s="52"/>
      <c r="H43" s="52"/>
      <c r="I43" s="52"/>
      <c r="J43" s="52"/>
      <c r="K43" s="52"/>
      <c r="L43" s="52"/>
      <c r="M43" s="41">
        <f>SUM(M2:M42)</f>
        <v>0</v>
      </c>
    </row>
    <row r="44" spans="1:14" ht="24" thickBot="1" x14ac:dyDescent="0.3">
      <c r="B44" s="53" t="s">
        <v>97</v>
      </c>
      <c r="C44" s="54"/>
      <c r="D44" s="54"/>
      <c r="E44" s="54"/>
      <c r="F44" s="54"/>
      <c r="G44" s="54"/>
      <c r="H44" s="54"/>
      <c r="I44" s="54"/>
      <c r="J44" s="54"/>
      <c r="K44" s="54"/>
      <c r="L44" s="54"/>
      <c r="M44" s="55"/>
    </row>
  </sheetData>
  <autoFilter ref="A1:N42"/>
  <mergeCells count="2">
    <mergeCell ref="B43:L43"/>
    <mergeCell ref="B44:M4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MUREXIN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Build_03</dc:creator>
  <cp:lastModifiedBy>MHU-MHI</cp:lastModifiedBy>
  <dcterms:created xsi:type="dcterms:W3CDTF">2017-01-30T08:42:52Z</dcterms:created>
  <dcterms:modified xsi:type="dcterms:W3CDTF">2022-01-26T12:53:34Z</dcterms:modified>
</cp:coreProperties>
</file>